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7E597772-9071-4912-B872-83C166169CE6}" xr6:coauthVersionLast="47" xr6:coauthVersionMax="47" xr10:uidLastSave="{00000000-0000-0000-0000-000000000000}"/>
  <bookViews>
    <workbookView xWindow="-120" yWindow="-120" windowWidth="29040" windowHeight="15720" xr2:uid="{00000000-000D-0000-FFFF-FFFF00000000}"/>
  </bookViews>
  <sheets>
    <sheet name="JN" sheetId="4" r:id="rId1"/>
  </sheets>
  <definedNames>
    <definedName name="_xlnm._FilterDatabase" localSheetId="0" hidden="1">JN!$A$2:$D$2</definedName>
    <definedName name="_xlnm.Print_Titles" localSheetId="0">JN!$1:$2</definedName>
  </definedNames>
  <calcPr calcId="181029"/>
</workbook>
</file>

<file path=xl/calcChain.xml><?xml version="1.0" encoding="utf-8"?>
<calcChain xmlns="http://schemas.openxmlformats.org/spreadsheetml/2006/main">
  <c r="F5" i="4" l="1"/>
  <c r="G5" i="4"/>
  <c r="H5" i="4"/>
  <c r="F6" i="4"/>
  <c r="G6" i="4"/>
  <c r="H6" i="4"/>
  <c r="F7" i="4"/>
  <c r="H7" i="4" s="1"/>
  <c r="G7" i="4"/>
  <c r="F8" i="4"/>
  <c r="G8" i="4"/>
  <c r="H8" i="4"/>
  <c r="F9" i="4"/>
  <c r="G9" i="4"/>
  <c r="H9" i="4"/>
  <c r="F10" i="4"/>
  <c r="H10" i="4" s="1"/>
  <c r="G10" i="4"/>
  <c r="F11" i="4"/>
  <c r="G11" i="4"/>
  <c r="H11" i="4"/>
  <c r="F12" i="4"/>
  <c r="H12" i="4" s="1"/>
  <c r="G12" i="4"/>
  <c r="F13" i="4"/>
  <c r="H13" i="4" s="1"/>
  <c r="G13" i="4"/>
  <c r="F14" i="4"/>
  <c r="G14" i="4"/>
  <c r="H14" i="4"/>
  <c r="F15" i="4"/>
  <c r="G15" i="4"/>
  <c r="H15" i="4"/>
  <c r="F16" i="4"/>
  <c r="H16" i="4" s="1"/>
  <c r="G16" i="4"/>
  <c r="F17" i="4"/>
  <c r="G17" i="4"/>
  <c r="H17" i="4"/>
  <c r="F18" i="4"/>
  <c r="G18" i="4"/>
  <c r="H18" i="4"/>
  <c r="F19" i="4"/>
  <c r="H19" i="4" s="1"/>
  <c r="G19" i="4"/>
  <c r="F20" i="4"/>
  <c r="G20" i="4"/>
  <c r="H20" i="4"/>
  <c r="F21" i="4"/>
  <c r="G21" i="4"/>
  <c r="H21" i="4"/>
  <c r="F22" i="4"/>
  <c r="H22" i="4" s="1"/>
  <c r="G22" i="4"/>
  <c r="F23" i="4"/>
  <c r="G23" i="4"/>
  <c r="H23" i="4"/>
  <c r="F24" i="4"/>
  <c r="G24" i="4"/>
  <c r="H24" i="4"/>
  <c r="F25" i="4"/>
  <c r="H25" i="4" s="1"/>
  <c r="G25" i="4"/>
  <c r="F26" i="4"/>
  <c r="G26" i="4"/>
  <c r="H26" i="4"/>
  <c r="F27" i="4"/>
  <c r="H27" i="4" s="1"/>
  <c r="G27" i="4"/>
  <c r="F28" i="4"/>
  <c r="H28" i="4" s="1"/>
  <c r="G28" i="4"/>
  <c r="F29" i="4"/>
  <c r="G29" i="4"/>
  <c r="H29" i="4"/>
  <c r="F30" i="4"/>
  <c r="H30" i="4" s="1"/>
  <c r="G30" i="4"/>
  <c r="F31" i="4"/>
  <c r="H31" i="4" s="1"/>
  <c r="G31" i="4"/>
  <c r="F32" i="4"/>
  <c r="G32" i="4"/>
  <c r="H32" i="4"/>
  <c r="F33" i="4"/>
  <c r="H33" i="4" s="1"/>
  <c r="G33" i="4"/>
  <c r="F34" i="4"/>
  <c r="H34" i="4" s="1"/>
  <c r="G34" i="4"/>
  <c r="F35" i="4"/>
  <c r="H35" i="4" s="1"/>
  <c r="G35" i="4"/>
  <c r="F36" i="4"/>
  <c r="G36" i="4"/>
  <c r="H36" i="4"/>
  <c r="F37" i="4"/>
  <c r="H37" i="4" s="1"/>
  <c r="G37" i="4"/>
  <c r="F38" i="4"/>
  <c r="H38" i="4" s="1"/>
  <c r="G38" i="4"/>
  <c r="F39" i="4"/>
  <c r="G39" i="4"/>
  <c r="H39" i="4"/>
  <c r="F40" i="4"/>
  <c r="H40" i="4" s="1"/>
  <c r="G40" i="4"/>
  <c r="F41" i="4"/>
  <c r="H41" i="4" s="1"/>
  <c r="G41" i="4"/>
  <c r="F42" i="4"/>
  <c r="G42" i="4"/>
  <c r="H42" i="4"/>
  <c r="F43" i="4"/>
  <c r="H43" i="4" s="1"/>
  <c r="G43" i="4"/>
  <c r="F44" i="4"/>
  <c r="H44" i="4" s="1"/>
  <c r="G44" i="4"/>
  <c r="F45" i="4"/>
  <c r="G45" i="4"/>
  <c r="H45" i="4"/>
  <c r="F46" i="4"/>
  <c r="H46" i="4" s="1"/>
  <c r="G46" i="4"/>
  <c r="F47" i="4"/>
  <c r="H47" i="4" s="1"/>
  <c r="G47" i="4"/>
  <c r="F48" i="4"/>
  <c r="G48" i="4"/>
  <c r="H48" i="4"/>
  <c r="F49" i="4"/>
  <c r="H49" i="4" s="1"/>
  <c r="G49" i="4"/>
  <c r="F50" i="4"/>
  <c r="H50" i="4" s="1"/>
  <c r="G50" i="4"/>
  <c r="F51" i="4"/>
  <c r="H51" i="4" s="1"/>
  <c r="G51" i="4"/>
  <c r="F52" i="4"/>
  <c r="G52" i="4"/>
  <c r="H52" i="4"/>
  <c r="F53" i="4"/>
  <c r="H53" i="4" s="1"/>
  <c r="G53" i="4"/>
  <c r="F54" i="4"/>
  <c r="H54" i="4" s="1"/>
  <c r="G54" i="4"/>
  <c r="F55" i="4"/>
  <c r="G55" i="4"/>
  <c r="H55" i="4"/>
  <c r="F56" i="4"/>
  <c r="H56" i="4" s="1"/>
  <c r="G56" i="4"/>
  <c r="F57" i="4"/>
  <c r="H57" i="4" s="1"/>
  <c r="G57" i="4"/>
  <c r="F58" i="4"/>
  <c r="G58" i="4"/>
  <c r="H58" i="4"/>
  <c r="F59" i="4"/>
  <c r="H59" i="4" s="1"/>
  <c r="G59" i="4"/>
  <c r="F60" i="4"/>
  <c r="G60" i="4"/>
  <c r="H60" i="4"/>
  <c r="F61" i="4"/>
  <c r="G61" i="4"/>
  <c r="H61" i="4"/>
  <c r="F62" i="4"/>
  <c r="H62" i="4" s="1"/>
  <c r="G62" i="4"/>
  <c r="F63" i="4"/>
  <c r="G63" i="4"/>
  <c r="H63" i="4"/>
  <c r="F64" i="4"/>
  <c r="G64" i="4"/>
  <c r="H64" i="4"/>
  <c r="F65" i="4"/>
  <c r="H65" i="4" s="1"/>
  <c r="G65" i="4"/>
  <c r="F66" i="4"/>
  <c r="G66" i="4"/>
  <c r="H66" i="4"/>
  <c r="F67" i="4"/>
  <c r="H67" i="4" s="1"/>
  <c r="G67" i="4"/>
  <c r="F68" i="4"/>
  <c r="H68" i="4" s="1"/>
  <c r="G68" i="4"/>
  <c r="F69" i="4"/>
  <c r="G69" i="4"/>
  <c r="H69" i="4"/>
  <c r="F70" i="4"/>
  <c r="H70" i="4" s="1"/>
  <c r="G70" i="4"/>
  <c r="F71" i="4"/>
  <c r="H71" i="4" s="1"/>
  <c r="G71" i="4"/>
  <c r="F72" i="4"/>
  <c r="G72" i="4"/>
  <c r="H72" i="4"/>
  <c r="F73" i="4"/>
  <c r="H73" i="4" s="1"/>
  <c r="G73" i="4"/>
  <c r="F74" i="4"/>
  <c r="H74" i="4" s="1"/>
  <c r="G74" i="4"/>
  <c r="F75" i="4"/>
  <c r="H75" i="4" s="1"/>
  <c r="G75" i="4"/>
  <c r="F76" i="4"/>
  <c r="G76" i="4"/>
  <c r="H76" i="4"/>
  <c r="F77" i="4"/>
  <c r="H77" i="4" s="1"/>
  <c r="G77" i="4"/>
  <c r="F78" i="4"/>
  <c r="H78" i="4" s="1"/>
  <c r="G78" i="4"/>
  <c r="F79" i="4"/>
  <c r="G79" i="4"/>
  <c r="H79" i="4"/>
  <c r="F80" i="4"/>
  <c r="H80" i="4" s="1"/>
  <c r="G80" i="4"/>
  <c r="F81" i="4"/>
  <c r="H81" i="4" s="1"/>
  <c r="G81" i="4"/>
  <c r="F82" i="4"/>
  <c r="G82" i="4"/>
  <c r="H82" i="4"/>
  <c r="F83" i="4"/>
  <c r="H83" i="4" s="1"/>
  <c r="G83" i="4"/>
  <c r="F84" i="4"/>
  <c r="G84" i="4"/>
  <c r="H84" i="4"/>
  <c r="F85" i="4"/>
  <c r="G85" i="4"/>
  <c r="H85" i="4"/>
  <c r="F86" i="4"/>
  <c r="H86" i="4" s="1"/>
  <c r="G86" i="4"/>
  <c r="F87" i="4"/>
  <c r="G87" i="4"/>
  <c r="H87" i="4"/>
  <c r="F88" i="4"/>
  <c r="G88" i="4"/>
  <c r="H88" i="4"/>
  <c r="F89" i="4"/>
  <c r="H89" i="4" s="1"/>
  <c r="G89" i="4"/>
  <c r="F90" i="4"/>
  <c r="G90" i="4"/>
  <c r="H90" i="4"/>
  <c r="F91" i="4"/>
  <c r="H91" i="4" s="1"/>
  <c r="G91" i="4"/>
  <c r="F92" i="4"/>
  <c r="H92" i="4" s="1"/>
  <c r="G92" i="4"/>
  <c r="F93" i="4"/>
  <c r="G93" i="4"/>
  <c r="H93" i="4"/>
  <c r="F94" i="4"/>
  <c r="H94" i="4" s="1"/>
  <c r="G94" i="4"/>
  <c r="F95" i="4"/>
  <c r="H95" i="4" s="1"/>
  <c r="G95" i="4"/>
  <c r="F96" i="4"/>
  <c r="G96" i="4"/>
  <c r="H96" i="4"/>
  <c r="F97" i="4"/>
  <c r="H97" i="4" s="1"/>
  <c r="G97" i="4"/>
  <c r="F98" i="4"/>
  <c r="H98" i="4" s="1"/>
  <c r="G98" i="4"/>
  <c r="F99" i="4"/>
  <c r="H99" i="4" s="1"/>
  <c r="G99" i="4"/>
  <c r="F100" i="4"/>
  <c r="G100" i="4"/>
  <c r="H100" i="4"/>
  <c r="F101" i="4"/>
  <c r="H101" i="4" s="1"/>
  <c r="G101" i="4"/>
  <c r="F102" i="4"/>
  <c r="H102" i="4" s="1"/>
  <c r="G102" i="4"/>
  <c r="F103" i="4"/>
  <c r="G103" i="4"/>
  <c r="H103" i="4"/>
  <c r="F104" i="4"/>
  <c r="H104" i="4" s="1"/>
  <c r="G104" i="4"/>
  <c r="F105" i="4"/>
  <c r="H105" i="4" s="1"/>
  <c r="G105" i="4"/>
  <c r="F106" i="4"/>
  <c r="G106" i="4"/>
  <c r="H106" i="4"/>
  <c r="F107" i="4"/>
  <c r="H107" i="4" s="1"/>
  <c r="G107" i="4"/>
  <c r="F108" i="4"/>
  <c r="H108" i="4" s="1"/>
  <c r="G108" i="4"/>
  <c r="F109" i="4"/>
  <c r="G109" i="4"/>
  <c r="H109" i="4"/>
  <c r="F110" i="4"/>
  <c r="H110" i="4" s="1"/>
  <c r="G110" i="4"/>
  <c r="F111" i="4"/>
  <c r="H111" i="4" s="1"/>
  <c r="G111" i="4"/>
  <c r="F112" i="4"/>
  <c r="G112" i="4"/>
  <c r="H112" i="4"/>
  <c r="F113" i="4"/>
  <c r="H113" i="4" s="1"/>
  <c r="G113" i="4"/>
  <c r="F114" i="4"/>
  <c r="H114" i="4" s="1"/>
  <c r="G114" i="4"/>
  <c r="F115" i="4"/>
  <c r="H115" i="4" s="1"/>
  <c r="G115" i="4"/>
  <c r="F116" i="4"/>
  <c r="G116" i="4"/>
  <c r="H116" i="4"/>
  <c r="F117" i="4"/>
  <c r="H117" i="4" s="1"/>
  <c r="G117" i="4"/>
  <c r="F118" i="4"/>
  <c r="H118" i="4" s="1"/>
  <c r="G118" i="4"/>
  <c r="F119" i="4"/>
  <c r="G119" i="4"/>
  <c r="H119" i="4"/>
  <c r="F120" i="4"/>
  <c r="H120" i="4" s="1"/>
  <c r="G120" i="4"/>
  <c r="F121" i="4"/>
  <c r="H121" i="4" s="1"/>
  <c r="G121" i="4"/>
  <c r="F122" i="4"/>
  <c r="G122" i="4"/>
  <c r="H122" i="4"/>
  <c r="F123" i="4"/>
  <c r="H123" i="4" s="1"/>
  <c r="G123" i="4"/>
  <c r="F124" i="4"/>
  <c r="G124" i="4"/>
  <c r="H124" i="4"/>
  <c r="F125" i="4"/>
  <c r="G125" i="4"/>
  <c r="H125" i="4"/>
  <c r="F126" i="4"/>
  <c r="H126" i="4" s="1"/>
  <c r="G126" i="4"/>
  <c r="F127" i="4"/>
  <c r="G127" i="4"/>
  <c r="H127" i="4"/>
  <c r="F128" i="4"/>
  <c r="G128" i="4"/>
  <c r="H128" i="4"/>
  <c r="F129" i="4"/>
  <c r="H129" i="4" s="1"/>
  <c r="G129" i="4"/>
  <c r="F130" i="4"/>
  <c r="G130" i="4"/>
  <c r="H130" i="4"/>
  <c r="F131" i="4"/>
  <c r="H131" i="4" s="1"/>
  <c r="G131" i="4"/>
  <c r="F132" i="4"/>
  <c r="H132" i="4" s="1"/>
  <c r="G132" i="4"/>
  <c r="F133" i="4"/>
  <c r="G133" i="4"/>
  <c r="H133" i="4"/>
  <c r="F134" i="4"/>
  <c r="H134" i="4" s="1"/>
  <c r="G134" i="4"/>
  <c r="F135" i="4"/>
  <c r="H135" i="4" s="1"/>
  <c r="G135" i="4"/>
  <c r="F136" i="4"/>
  <c r="G136" i="4"/>
  <c r="H136" i="4"/>
  <c r="F137" i="4"/>
  <c r="H137" i="4" s="1"/>
  <c r="G137" i="4"/>
  <c r="F138" i="4"/>
  <c r="H138" i="4" s="1"/>
  <c r="G138" i="4"/>
  <c r="F139" i="4"/>
  <c r="H139" i="4" s="1"/>
  <c r="G139" i="4"/>
  <c r="F140" i="4"/>
  <c r="G140" i="4"/>
  <c r="H140" i="4"/>
  <c r="F141" i="4"/>
  <c r="H141" i="4" s="1"/>
  <c r="G141" i="4"/>
  <c r="F142" i="4"/>
  <c r="H142" i="4" s="1"/>
  <c r="G142" i="4"/>
  <c r="F143" i="4"/>
  <c r="G143" i="4"/>
  <c r="H143" i="4"/>
  <c r="F144" i="4"/>
  <c r="H144" i="4" s="1"/>
  <c r="G144" i="4"/>
  <c r="F145" i="4"/>
  <c r="H145" i="4" s="1"/>
  <c r="G145" i="4"/>
  <c r="F146" i="4"/>
  <c r="G146" i="4"/>
  <c r="H146" i="4"/>
  <c r="F147" i="4"/>
  <c r="H147" i="4" s="1"/>
  <c r="G147" i="4"/>
  <c r="F148" i="4"/>
  <c r="G148" i="4"/>
  <c r="H148" i="4"/>
  <c r="F149" i="4"/>
  <c r="G149" i="4"/>
  <c r="H149" i="4"/>
  <c r="F150" i="4"/>
  <c r="H150" i="4" s="1"/>
  <c r="G150" i="4"/>
  <c r="F151" i="4"/>
  <c r="G151" i="4"/>
  <c r="H151" i="4"/>
  <c r="F152" i="4"/>
  <c r="G152" i="4"/>
  <c r="H152" i="4"/>
  <c r="F153" i="4"/>
  <c r="H153" i="4" s="1"/>
  <c r="G153" i="4"/>
  <c r="F154" i="4"/>
  <c r="G154" i="4"/>
  <c r="H154" i="4"/>
  <c r="F155" i="4"/>
  <c r="H155" i="4" s="1"/>
  <c r="G155" i="4"/>
  <c r="F156" i="4"/>
  <c r="H156" i="4" s="1"/>
  <c r="G156" i="4"/>
  <c r="F157" i="4"/>
  <c r="G157" i="4"/>
  <c r="H157" i="4"/>
  <c r="F158" i="4"/>
  <c r="H158" i="4" s="1"/>
  <c r="G158" i="4"/>
  <c r="F159" i="4"/>
  <c r="H159" i="4" s="1"/>
  <c r="G159" i="4"/>
  <c r="F160" i="4"/>
  <c r="G160" i="4"/>
  <c r="H160" i="4"/>
  <c r="F161" i="4"/>
  <c r="H161" i="4" s="1"/>
  <c r="G161" i="4"/>
  <c r="F162" i="4"/>
  <c r="H162" i="4" s="1"/>
  <c r="G162" i="4"/>
  <c r="F163" i="4"/>
  <c r="H163" i="4" s="1"/>
  <c r="G163" i="4"/>
  <c r="F164" i="4"/>
  <c r="G164" i="4"/>
  <c r="H164" i="4"/>
  <c r="F165" i="4"/>
  <c r="H165" i="4" s="1"/>
  <c r="G165" i="4"/>
  <c r="F166" i="4"/>
  <c r="H166" i="4" s="1"/>
  <c r="G166" i="4"/>
  <c r="F167" i="4"/>
  <c r="G167" i="4"/>
  <c r="H167" i="4"/>
  <c r="F168" i="4"/>
  <c r="H168" i="4" s="1"/>
  <c r="G168" i="4"/>
  <c r="F169" i="4"/>
  <c r="H169" i="4" s="1"/>
  <c r="G169" i="4"/>
  <c r="F170" i="4"/>
  <c r="G170" i="4"/>
  <c r="H170" i="4"/>
  <c r="F171" i="4"/>
  <c r="H171" i="4" s="1"/>
  <c r="G171" i="4"/>
  <c r="F172" i="4"/>
  <c r="H172" i="4" s="1"/>
  <c r="G172" i="4"/>
  <c r="F173" i="4"/>
  <c r="G173" i="4"/>
  <c r="H173" i="4"/>
  <c r="F174" i="4"/>
  <c r="H174" i="4" s="1"/>
  <c r="G174" i="4"/>
  <c r="F175" i="4"/>
  <c r="H175" i="4" s="1"/>
  <c r="G175" i="4"/>
  <c r="F176" i="4"/>
  <c r="G176" i="4"/>
  <c r="H176" i="4"/>
  <c r="F177" i="4"/>
  <c r="H177" i="4" s="1"/>
  <c r="G177" i="4"/>
  <c r="F178" i="4"/>
  <c r="H178" i="4" s="1"/>
  <c r="G178" i="4"/>
  <c r="F179" i="4"/>
  <c r="H179" i="4" s="1"/>
  <c r="G179" i="4"/>
  <c r="F180" i="4"/>
  <c r="G180" i="4"/>
  <c r="H180" i="4"/>
  <c r="F181" i="4"/>
  <c r="H181" i="4" s="1"/>
  <c r="G181" i="4"/>
  <c r="F182" i="4"/>
  <c r="H182" i="4" s="1"/>
  <c r="G182" i="4"/>
  <c r="F183" i="4"/>
  <c r="G183" i="4"/>
  <c r="H183" i="4"/>
  <c r="F184" i="4"/>
  <c r="G184" i="4"/>
  <c r="H184" i="4"/>
  <c r="F185" i="4"/>
  <c r="H185" i="4" s="1"/>
  <c r="G185" i="4"/>
  <c r="F186" i="4"/>
  <c r="G186" i="4"/>
  <c r="H186" i="4"/>
  <c r="F187" i="4"/>
  <c r="H187" i="4" s="1"/>
  <c r="G187" i="4"/>
  <c r="F188" i="4"/>
  <c r="H188" i="4" s="1"/>
  <c r="G188" i="4"/>
  <c r="F189" i="4"/>
  <c r="G189" i="4"/>
  <c r="H189" i="4"/>
  <c r="F190" i="4"/>
  <c r="H190" i="4" s="1"/>
  <c r="G190" i="4"/>
  <c r="F191" i="4"/>
  <c r="G191" i="4"/>
  <c r="H191" i="4"/>
  <c r="F192" i="4"/>
  <c r="G192" i="4"/>
  <c r="H192" i="4"/>
  <c r="F193" i="4"/>
  <c r="H193" i="4" s="1"/>
  <c r="G193" i="4"/>
  <c r="F194" i="4"/>
  <c r="G194" i="4"/>
  <c r="H194" i="4"/>
  <c r="F195" i="4"/>
  <c r="H195" i="4" s="1"/>
  <c r="G195" i="4"/>
  <c r="H4" i="4"/>
  <c r="G4" i="4"/>
  <c r="G196" i="4" s="1"/>
  <c r="F4" i="4"/>
  <c r="H196" i="4" l="1"/>
</calcChain>
</file>

<file path=xl/sharedStrings.xml><?xml version="1.0" encoding="utf-8"?>
<sst xmlns="http://schemas.openxmlformats.org/spreadsheetml/2006/main" count="401" uniqueCount="237">
  <si>
    <t>I</t>
  </si>
  <si>
    <t>ВОДОВОДНО КАНАЛИЗАЦИОНИ РАДОВИ</t>
  </si>
  <si>
    <t>Набавка, испорука и монтажа водокотлића, домаће производње средњег квалитета. У цену укључити и демонтажу постојећег уколико постоји</t>
  </si>
  <si>
    <t>комад</t>
  </si>
  <si>
    <t>Набавка, испорука и монтажа пловка за водокотлић, домаће производње средњег квалитета. У цену укључити и демонтажу постојећег уколико постоји.</t>
  </si>
  <si>
    <t>Набавка, испорука и монтажа звона за  водокотлић, домаће производње средњег квалитета. У цену укључити и демонтажу постојећег уколико постоји.</t>
  </si>
  <si>
    <t>Набавка, испорука и монтажа доводног црева водокотлића 3/8". У цену укључити и демонтажу постојећег уколико постоји</t>
  </si>
  <si>
    <t>Набавка, испорука и монтажа доводног црева водокотлића Ø1/2". У цену укључити и демонтажу постојећег уколико постоји</t>
  </si>
  <si>
    <t>Набавка, испорука и монтажа ЕК вентила Ø1/2". У цену укључити и демонтажу постојећег уколико постоји</t>
  </si>
  <si>
    <t>Набавка, испорука и монтажа ЕК вентила Ø3/8". У цену укључити и демонтажу постојећег уколико постоји</t>
  </si>
  <si>
    <t>Набавка, испорука и монтажа WC даске, домаће производње средњег квалитета. У цену укључити и демонтажу постојеће уколико постоји</t>
  </si>
  <si>
    <t>Набавка, испорука и монтажа WC шоље, домаће производње средњег квалитета. У цену укључити и демонтажу постојеће уколико постоји.</t>
  </si>
  <si>
    <t>Набавка, испорука и монтажа WC моноблока, домаће производње средњег квалитета. У цену укључити и демонтажу постојећег уколико постоји</t>
  </si>
  <si>
    <t>Набавка, испорука и монтажа гемзле фи 100" за WC шољу. У цену укључити и демонтажу постојеће уколико постоји.</t>
  </si>
  <si>
    <t>Набавка, испорука и монтажа лавабоа 50-60cm, домаће производње средњег квалитета. У цену укључити и демонтажу постојећег уколико постоји.</t>
  </si>
  <si>
    <t>Набавка, испорука и монтажа стуба за лавабо. У цену укључити и демонтажу постојећег уколико постоји</t>
  </si>
  <si>
    <t>Набавка, испорука и монтажа дводелне судопере. У цену укључити и демонтажу постојеће уколико постоји.</t>
  </si>
  <si>
    <t>15a</t>
  </si>
  <si>
    <t>Набавка, испорука и монтажа проточног бојлера од 5 литара. У цену укључити и демонтажу постојећег уколико постоји.</t>
  </si>
  <si>
    <t>Набавка, испорука и монтажа проточног бојлера од 8 литара. У цену укључити и демонтажу постојећег уколико постоји</t>
  </si>
  <si>
    <t>Набавка, испорука и монтажа проточног бојлера од 10 литара. У цену укључити и демонтажу постојећег уколико постоји</t>
  </si>
  <si>
    <t>16а</t>
  </si>
  <si>
    <t>Набавка, испорука и монтажа вертикалног бојлера 50Л. У цену укључити и демонтажу постојећег уколико постоји.</t>
  </si>
  <si>
    <t>16б</t>
  </si>
  <si>
    <t>Набавка, испорука и монтажа вертикалног бојлера 80Л. У цену укључити и демонтажу постојећег уколико постоји</t>
  </si>
  <si>
    <t>17.</t>
  </si>
  <si>
    <t>Набавка, испорука и монтажа веза за бојлер. У цену укључити и демонтажу постојећег уколико постоји</t>
  </si>
  <si>
    <t>Набавка, испорука и монтажа сигурносног вентила. У цену укључити и демонтажу постојећег уколико постоји.</t>
  </si>
  <si>
    <t>18а</t>
  </si>
  <si>
    <t>Набавка испорука и монтажа грејача за бојлер од 5  – 10 л</t>
  </si>
  <si>
    <t>18 б</t>
  </si>
  <si>
    <t>Набавка испорука и монтажа грејача за бојлер од 50 -80 л.</t>
  </si>
  <si>
    <t>Набавка, испорука и монтажа канапа са потезаљком за водокотлић. У цену укључити и демонтажу постојећег уколико постоји</t>
  </si>
  <si>
    <t>Набавка, испорука и монтажа прекидача за водокотлић. У цену укључити и демонтажу постојећег уколико постоји</t>
  </si>
  <si>
    <t>Набавка, испорука и монтажа полуге за водокотлић. У цену укључити и демонтажу постојеће уколико постоји</t>
  </si>
  <si>
    <t>Одгушење канализације од лавабо и судопере</t>
  </si>
  <si>
    <t>Одгушење канализације од писоара</t>
  </si>
  <si>
    <t xml:space="preserve">Одгушење подне решетке </t>
  </si>
  <si>
    <t>Одгушење WC шоље</t>
  </si>
  <si>
    <t>Одгушење канализације у вертикали електричном сајлом</t>
  </si>
  <si>
    <t>Одгушење канализације у хоризонтали електричном сајлом</t>
  </si>
  <si>
    <t>Одушење гајгер сливника</t>
  </si>
  <si>
    <t>Одгушење олучњака</t>
  </si>
  <si>
    <t>29 а</t>
  </si>
  <si>
    <t>Одгушење канализације oд шахтa  до шахта  камионом са испирањем</t>
  </si>
  <si>
    <t>Набавка, испорука и монтажа, са заменом ПВЦ одвода на лавабоу –Ø 50. У цену укључити и демонтажу постојеће уколико постоји</t>
  </si>
  <si>
    <t>Набавка, испорука и монтажа ПВЦ цеви од ø 50 до ø 160. У цену укључити и демонтажу постојеће уколико постоји</t>
  </si>
  <si>
    <t>Набавка, испорука и монтажа ПВЦ лукова од ø 50 до ø 160. У цену укључити и демонтажу постојеће уколико постоји</t>
  </si>
  <si>
    <t>Набавка, испорука и монтажа ПВЦ рачви од ø 50 до ø 160. У цену укључити и демонтажу постојеће уколико постоји</t>
  </si>
  <si>
    <t>Набавка, испорука и монтажа дуплих ПВЦ рачви од ø 100/100/100 до ø 200/200/200. У цену укључити и демонтажу постојеће уколико постоји</t>
  </si>
  <si>
    <t>Набавка, испорука и монтажа ПВЦ ревизија од ø 50 до ø 160. У цену укључити и демонтажу постојеће уколико постоји</t>
  </si>
  <si>
    <t>Набавка, испорука и монтажа ПВЦ редукције од ø 50 до ø 160. У цену укључити и демонтажу постојеће уколико постоји</t>
  </si>
  <si>
    <t>Набавка, испорука и монтажа олучњака. У цену укључити и демонтажу постојеће уколико постоји</t>
  </si>
  <si>
    <t>- ø 100</t>
  </si>
  <si>
    <t xml:space="preserve">- ø 125 </t>
  </si>
  <si>
    <t>Набавка, испорука и монтажа водоводних ПВЦ цеви од ø½“ до ø2“. У цену укључити и демонтажу постојеће уколико постоји.</t>
  </si>
  <si>
    <t>Набавка, испорука и монтажа поцикованих цеви од Ø1/2" до Ø2." У цену укључити и демонражу постојеће уколико постоји.</t>
  </si>
  <si>
    <t>Набавка, испорука и монтажа клизне спојнице од ø ½" до ø 2". У цену укључити и демонтажу постојеће уколико постоји.</t>
  </si>
  <si>
    <t>Набавка, испорука и монтажа пропусног вентила од  ø½" до ø2". У цену укључити и демонтажу постојеће уколико постоји.</t>
  </si>
  <si>
    <t>Набавка, испорука и монтажа вирбле вентила од ø ½" до ø 2". У цену укључити и демонтажу постојеће уколико постоји</t>
  </si>
  <si>
    <t>Набавка, испорука и монтажа ручице главе на једноручној батерији. У цену укључити и демонтажу постојеће уколико постоји</t>
  </si>
  <si>
    <t>Набавка, испорука и монтажа ПВЦ колена, тештика,  дуплог нипла и муфа. У цену укључити и демонтажу постојеће уколико постоји</t>
  </si>
  <si>
    <t>- ø ½"</t>
  </si>
  <si>
    <t>- ø ¾"</t>
  </si>
  <si>
    <t>Набавка, испорука и монтажа санитарне галантерије. У цену укључити и демонтажу постојеће уколико постоји</t>
  </si>
  <si>
    <t>зидни држач сапуна</t>
  </si>
  <si>
    <t>зидни држач папира за вц даску (од ПВЦ материјала)</t>
  </si>
  <si>
    <t>зидни држач толет папира (од ПВЦ материјала са могућношћу закључавања)</t>
  </si>
  <si>
    <t>зидни држач убруса за руке (од ПВЦ материјала са могућношћу закључавања)</t>
  </si>
  <si>
    <t>зидна посуда за течни сапун (од ПВЦ материјала)</t>
  </si>
  <si>
    <t>Набавка, испорука и монтажа хромиране једноручне славине. У цену укључити и демонтажу постојеће уколико постоји</t>
  </si>
  <si>
    <t>Набавка, испорука и монтажа хромиране решетке. У цену укључити и демонтажу постојеће уколико постоји.</t>
  </si>
  <si>
    <t>дим. 15х15</t>
  </si>
  <si>
    <t>Набавка, испорука и монтажа једноручне батерије. У цену укључити и демонтажу постојеће уколико постоји.</t>
  </si>
  <si>
    <t>Набавка, испорука и монтажа аква испирача ¾" за вц шољу. У цену укључити и демонтажу постојеће уколико постоји</t>
  </si>
  <si>
    <t>Набавка и замена сифона за лавабо</t>
  </si>
  <si>
    <t>EЛЕКТРОИНСТАЛАТЕРСКИ  РАДОВИ</t>
  </si>
  <si>
    <t>Набавка и испорука и монтажа напојног кабла 4х6   са штемовањем зида</t>
  </si>
  <si>
    <t>m1</t>
  </si>
  <si>
    <t>Набавка, испорука и монтажа главног разводног ормана RO 4</t>
  </si>
  <si>
    <t>Набавка, испорука и монтажа аутоматских нисконапонских осигурача</t>
  </si>
  <si>
    <t>Набавка, испорука материјала и израда инсталације за обично сијалично место са отварањем и затварањем шлица у зиду и постављањем изабраног прекидача на зид. Просечна дужина сијаличних места и утикачких кутија је 2 метра</t>
  </si>
  <si>
    <t>Набавка, испорука и монтажа светлећег елемента са повезивањем на готову инсталацију. Под светлећим елементом подразумевамо неонску сијалицу са арматуром дужине 60цм.</t>
  </si>
  <si>
    <t>Набавка, испорука и монтажа са повезивањем обичног једнополног прекидача на зид.</t>
  </si>
  <si>
    <t>Набавка, испорука и монтажа са повезивањем серијског прекидача у зид.</t>
  </si>
  <si>
    <t>Набавка, испорука и монтажа наизменичног прекидача у зид</t>
  </si>
  <si>
    <t>Набавка, испорука и монтажа наизменичног прекидача  на зид</t>
  </si>
  <si>
    <t>Набавка, испорука и монтажа са повезивањем серијског прекидача  на зид</t>
  </si>
  <si>
    <t>Набавка, испорука и монтажа на зид типске разводне табле. Величина надзидне разводне табле са 8 места за А.О. од 16А</t>
  </si>
  <si>
    <t>Набавка, испорука материјала и израда монофазног прикључног места</t>
  </si>
  <si>
    <t>Набавка, испорука материјала и израда трофазног прикључног места.</t>
  </si>
  <si>
    <t>Испитивање кратког споја</t>
  </si>
  <si>
    <t>Замена утичнице двополне</t>
  </si>
  <si>
    <t>Замена виљушке S III</t>
  </si>
  <si>
    <t>Замена сијалице у плафоњери обична</t>
  </si>
  <si>
    <t xml:space="preserve">Замена флуо цеви 18-36W </t>
  </si>
  <si>
    <t>Замена стартера</t>
  </si>
  <si>
    <t>Замена пригушнице за флуо светиљке</t>
  </si>
  <si>
    <t>Замена штедљивих флуо сијалица</t>
  </si>
  <si>
    <t>Замена плафоњере комплет</t>
  </si>
  <si>
    <t>Замена убодних флуо сијалица 2 р и 4 р</t>
  </si>
  <si>
    <t>Замена опал кугле</t>
  </si>
  <si>
    <t>Замена опал кугле са арматуром</t>
  </si>
  <si>
    <t>Набавка и уградња термостата на бојлеру. У цену укључити и демонтажу постојеће уколико постоји</t>
  </si>
  <si>
    <t>Набавка и уградња предтермостата на бојлеру. У цену укључити и демонтажу постојеће уколико постоји</t>
  </si>
  <si>
    <t>Набавка, испорука и уградња фидове склопке 40 mA. У цену укључити и демонтажу постојеће уколико постоји</t>
  </si>
  <si>
    <t>III</t>
  </si>
  <si>
    <t>РАДОВИ  НА ГРЕЈНИМ ИНСТАЛАЦИЈАМА</t>
  </si>
  <si>
    <t>Набавка, испорука и уградња угаоних радијаторских вентила од 3/8 до3/4</t>
  </si>
  <si>
    <t>Набавка, испорука и уградња правих  радијаторских  навијака од 3/8 до 3/4</t>
  </si>
  <si>
    <t>Набавка, испорука и уградња угаоних радијаторских  навијака од 3/8 до3/4</t>
  </si>
  <si>
    <t>Интервенције на цевним мрежама од црних челичних цеви са пратећим радњама</t>
  </si>
  <si>
    <r>
      <t>м</t>
    </r>
    <r>
      <rPr>
        <vertAlign val="superscript"/>
        <sz val="10"/>
        <color rgb="FF000000"/>
        <rFont val="Calibri"/>
        <family val="2"/>
        <charset val="238"/>
      </rPr>
      <t>1</t>
    </r>
  </si>
  <si>
    <t>Интервенције на цевној мрежи од бакарних цеви са пратећим радњама</t>
  </si>
  <si>
    <t>Замена чланка и интервенције на гусаним радијаторима са пратећим радњама</t>
  </si>
  <si>
    <t>Замена чланка и интервенције на алуминијумским радијаторима са пратећим радњама</t>
  </si>
  <si>
    <t>Сервисирање и контрола циркуларних пумпи у подстаници</t>
  </si>
  <si>
    <t>Набавка, испорука и монтажа кугластих славина или вентила ДН 32 и ДН 65</t>
  </si>
  <si>
    <t>Набавка и уградња озрачног вентила на радијатору</t>
  </si>
  <si>
    <t>Набавка и замена термо вентила на радијаторима ½ “</t>
  </si>
  <si>
    <t>Набавка и замена термо вентила на радијаторима ¾ “</t>
  </si>
  <si>
    <t>Пражњење, пуњење и озрачивање грејне мреже</t>
  </si>
  <si>
    <t>паушал</t>
  </si>
  <si>
    <t>IV</t>
  </si>
  <si>
    <t>ГРАЂЕВИНСКИ РАДОВИ</t>
  </si>
  <si>
    <r>
      <t>m</t>
    </r>
    <r>
      <rPr>
        <vertAlign val="superscript"/>
        <sz val="10"/>
        <color rgb="FF000000"/>
        <rFont val="Calibri"/>
        <family val="2"/>
        <charset val="238"/>
      </rPr>
      <t>3</t>
    </r>
  </si>
  <si>
    <r>
      <t>m</t>
    </r>
    <r>
      <rPr>
        <vertAlign val="superscript"/>
        <sz val="10"/>
        <color rgb="FF000000"/>
        <rFont val="Calibri"/>
        <family val="2"/>
        <charset val="238"/>
      </rPr>
      <t>2</t>
    </r>
  </si>
  <si>
    <t>Штемовање шлицa у зиду од опеке: шлиц  до  5цм</t>
  </si>
  <si>
    <r>
      <t>m</t>
    </r>
    <r>
      <rPr>
        <vertAlign val="superscript"/>
        <sz val="10"/>
        <color rgb="FF000000"/>
        <rFont val="Calibri"/>
        <family val="2"/>
        <charset val="238"/>
      </rPr>
      <t>1</t>
    </r>
  </si>
  <si>
    <t>Штемовање шлица у зиду од бетона: шлиц  до  5цм</t>
  </si>
  <si>
    <t xml:space="preserve">Затварање шлицева у зиду од опеке и бетона            </t>
  </si>
  <si>
    <t>Пробијање рупа у зиду од опеке</t>
  </si>
  <si>
    <t>Пробијање рупа у зиду од бетона</t>
  </si>
  <si>
    <t>Рушење зида од опеке</t>
  </si>
  <si>
    <t>m²</t>
  </si>
  <si>
    <t>Зидање зида од опеке у продужном малтеру</t>
  </si>
  <si>
    <t>дебљине зида d=7цм</t>
  </si>
  <si>
    <t>m2</t>
  </si>
  <si>
    <t>дебљине зида d=12цм</t>
  </si>
  <si>
    <t>дебљине зида d=25цм</t>
  </si>
  <si>
    <t>Бетонирање плоча и тротоара: дебљине d= 10-15цм</t>
  </si>
  <si>
    <t>Израда цементне кошуљице d=5 - 8 цм са постављањем мрежасте арматуре ø6</t>
  </si>
  <si>
    <t>Обијање трошног малтера</t>
  </si>
  <si>
    <t>13a</t>
  </si>
  <si>
    <t>Oбијање трошног малтера са фасаде са употребом адекватне опреме за извођење позиције</t>
  </si>
  <si>
    <t xml:space="preserve">13б </t>
  </si>
  <si>
    <t>Набавка, монтажа, постављање и демонтажа монтиране скеле</t>
  </si>
  <si>
    <t>Набавка материјала и малтерисање зидова и плафона, крпљење пукотина и оштећених делова малтера на овим површинама, подужним малтером размере 1:3:9 у два слоја са пердашењeм  завршног слоја. Површине зидова предходно квасити и испрскати цементним млеком, што улази у цену позиције. У цену урачунати и употребу покретне скеле</t>
  </si>
  <si>
    <t>Штемовање и рушење подова од:</t>
  </si>
  <si>
    <t>мермерних плоча</t>
  </si>
  <si>
    <t>керамичких плоча</t>
  </si>
  <si>
    <t>Набавка, испорука и израда подова од гранитних плочица I класе,. Плочице се полажу на слоју од цементног малтера размере 1:3 са падовима и према одговарајућим дебљинама по потреби, у просеку 4цм. Ако нема сливника под мора бити идеално раван, а спојеви плочица правилни. У просторијама у којима нема зидних плочица уз зидове урадити соклу висине 10цм на цементном малтеру. На свим ивицама урадити облу ПВЦ лајсну. После полагања плочица површину опрати и извршити фуговање спојница масом за фуговање</t>
  </si>
  <si>
    <t>Набавка, испорука и израда гранитне сокле висине 10цм на цементном малтеру. На свим ивицама урадити облу ПВЦ лајсну. После полагања плочица површину опрати и извршити фуговање спојница масом за фуговање</t>
  </si>
  <si>
    <t>Набавка, испорука и постављање зидних гранитних плочица I класе на лепку за керамику. После полагања плочица површину опрати и извршити фуговање спојница масом за фуговање. На свим ивицама урадити облу ПВЦ лајсну</t>
  </si>
  <si>
    <t>Појединачно постављање-крпљење гранитних плочица са припремом подлоге</t>
  </si>
  <si>
    <t>Набавка, испорука и монтажа подова од керамичких плочица прве класе,. Плочице се полажу на слоју од цементног малтера размере 1:3 са падовима и према одговарајућим дебљинама по потреби, у просеку 4цм. Ако нема сливника под мора бити идеално раван, а спојеви плочица правилни. У просторијама у којима нема зидних плочица уз зидове урадити соклу висине 10цм на цементном малтеру. На свим ивицама урадити облу ПВЦ лајсну. После полагања плочица површину опрати и извршити фуговање спојница масом за фуговање</t>
  </si>
  <si>
    <t>Набавка, испорука и постављање зидних керамичких плочица I класе на лепку за керамику. После полагања плочица површину опрати и извршити фуговање спојница масом за фуговање. На свим ивицама урадити облу ПВЦ лајсну</t>
  </si>
  <si>
    <t>Набавка, испорука и постављање керамичке сокле висине 10цм на цементном малтеру. На свим ивицама урадити облу ПВЦ лајсну. После полагања плочица површину опрати и извршити фуговање спојница масом за фуговање</t>
  </si>
  <si>
    <t>Појединачно постављање-крпљење керамичких плочица са припремом подлоге</t>
  </si>
  <si>
    <t>Одношење шута на депонију</t>
  </si>
  <si>
    <t>Набавка, испорука и монтажа хоризонталне хидро-изолације. Изолација се поставља преко суве и чисте подлоге: - хладан премаз прајмером, полимер битуменска трака са улошком од стакленог филца d= 4мм – варено по целој површини и преклопљено за 10цм. На споју подне плоче и зида формирати холкер и хидроизолацију подићи поред зида до висине од 25цм. Око свих продора поставити и додатну хидроизолацију од полимер-битуменске масе у два слоја, армирану полиестерском мрежицом. На изведену хоризонталну хидроизолацију поставити клизни слој од РЕ фолије у два слоја</t>
  </si>
  <si>
    <t>V</t>
  </si>
  <si>
    <t>ЛИМАРСКИ РАДОВИ</t>
  </si>
  <si>
    <t>Чишћење хоризонталних олука са свим потребним пратећим радњама</t>
  </si>
  <si>
    <t xml:space="preserve">Замена дотрајалих олучних вертикала: RŠ до 50 цм  </t>
  </si>
  <si>
    <t>Замена оштећених висећих олука од поцинкованог лима: RŠ до 50 цм</t>
  </si>
  <si>
    <t>Замена оштећених лежећих олука од поцинкованог лима: RŠ до 50 цм:</t>
  </si>
  <si>
    <t>Набавка материјала, израда и монтажа водоскупљача на олучној вертикали</t>
  </si>
  <si>
    <t>Уводни лим ( самплех).Израда и монтажа самплеха изнад висећег олука од пластифицираног поцинкованог равног лима развијене ширине 45 цм, минимум дебљине од 0.70 мм.Самплех спојити  са олуком у виду дуплог фалца и спојити одговарајућим лепковима за ту врсту лима</t>
  </si>
  <si>
    <t>Демонтажа лименог кровног покривача.Лим пажљиво демонтирати, спустити, очистити и сложити на градилишну депонију до одношења на градску депонију. Шут прикупити, утоварити у камион и однети на градску депонију</t>
  </si>
  <si>
    <t>Дашчање крова и опшивки даском 24мм на оштећеним површинама.Набавка и уградња чамове даске 24 мм на додирни спој. Четинар II класе, веза ексери, сува даска. Даска се поставља мањим делом по површини кровне равни, а већим делом код додатак опшивки стрехе и замени пропале даске на опшивкама стрехе, која служи као подлога за опшивку равним пластифицираним лимом и алуминијском ламперијом. Процена је да је потребно заменити до 25% кровне површине. Позиција обухвата и демонтажу старе пропале опшивке и коришћење радне скеле</t>
  </si>
  <si>
    <t>Водонепропусна фолија. Набавка и постављање водонепропусне, паропропусне фолије, типа SVITAPFOL 150 NT произвођача DAKAR, или URSA SECO 2000 или еквивалент, преко постојеће подлоге од пертлованог лима, прикивањем уз горњу ивицу траке нерђајућим ексерима са широком главом. Фолију поставити и спојеве извести по упутству произвођача,  се преклапом минимум 10 цм. Настављање траке поставити наизменично, померене најмање за 50 цм. Кровна раван је једноводна, једна сливна раван</t>
  </si>
  <si>
    <t>Покривање крова. Покривање кровне површина пластифицираним поцинкованим трапезастим лимом, дебљине минимум 0.55 мм. Покривање извести у свему према решењу и упуству произвођача.Уградити квалитетне оргиналне  шрафове са подлошком отпорном на високе темпаратуре. Шрафљење у ребро, први ред-слеме и последњи ред  шрафити у свако ребро. Користити што дужи лим, максимално једно настављање. Преклопи према решењу произвођача.Планирати лим</t>
  </si>
  <si>
    <t xml:space="preserve">Постављање лименог крова; лим из једног дела целом дужином покривене површине без наставка по дужини                                                                                    </t>
  </si>
  <si>
    <t>Покривање надзидака,атике и ограде поцинкованим лимом  д=0,55 мм,ширине до 33 цм,ширине зида 12 цм, преко дрвене подлоге</t>
  </si>
  <si>
    <t>m</t>
  </si>
  <si>
    <t>Покривање надзидака,атике и ограде поцинкованим лимом  д=0,55 мм,ширине од 34-40 цм,ширине зида 25 цм, преко дрвене подлоге</t>
  </si>
  <si>
    <t>Покривање прозорских банака поцинкованим лимом д= 0,55 мм,развијене ширине  до 50 цм, преко бетонске или подлоге од опеке</t>
  </si>
  <si>
    <t>Израда и монтажа електричних грејача са сензором и термостатом.Повезивање на постојећу  електро мрежу у објекту.Грејачи се постављају у хоризонталним и вертикалним олуцима и на делу лимених кровова.Обрачун по m дужном.</t>
  </si>
  <si>
    <t>VI</t>
  </si>
  <si>
    <t>БРАВАРСКИ  РАДОВИ</t>
  </si>
  <si>
    <r>
      <t>Поправка металне капије и металне ограде m</t>
    </r>
    <r>
      <rPr>
        <vertAlign val="superscript"/>
        <sz val="10"/>
        <color rgb="FF000000"/>
        <rFont val="Calibri"/>
        <family val="2"/>
        <charset val="238"/>
      </rPr>
      <t>2</t>
    </r>
  </si>
  <si>
    <t>Поправка металних рукохвата и стубова .Цена по кружном вару округлих црних цеви  6/4“</t>
  </si>
  <si>
    <t>РАДОВИ НА КРОВОВИМА</t>
  </si>
  <si>
    <t>Набавка и постављање фалцованог црепа</t>
  </si>
  <si>
    <t>Покривање лимом из једног дужинског дела</t>
  </si>
  <si>
    <t>VIII</t>
  </si>
  <si>
    <t>MOЛЕРСКО ФАРБАРСКИ РАДОВИ</t>
  </si>
  <si>
    <t>Стругање старе боје у више слојева са зидова и плафона до потпуно здраве подлоге</t>
  </si>
  <si>
    <t>Глетовање нових и оструганих зидова и плафона до потпуно равне површине. У цену урачунати набавку и транспорт потребног материјала</t>
  </si>
  <si>
    <t>Бојење глетованих зидова и плафона полудисперзијом, у тону и боји по избору наручиоца са потребним предрадњама. У цену урачунати набавку и транспорт потребног материјала</t>
  </si>
  <si>
    <t>Бојење глетованих зидова дисперзијом, у тону и боји по избору наручиоца са потребним предрадњама. У цену урачунати набавку и транспорт потребног материјала</t>
  </si>
  <si>
    <t>Бојење старих зидова и плафона полудисперзијом, у тону и боји по избору наручиоца са местимичним стугањем старе боје, крпљењем пукотина и оштећења премазивањем подлоге. У цену урачунати набавку и транспорт потребног материјала</t>
  </si>
  <si>
    <t>Бојење старих зидова дисперзијом, у тону и боји по избору наручиоца са местимичним стугањем старе боје, крпљењем пукотина и оштећења премазивањем подлоге. У цену урачунати набавку и транспорт потребног материјала</t>
  </si>
  <si>
    <t>Бојење глетованих зидова и плафона акрилном (водоперивом) бојом, у начину обраде, тону и боји по избору наручиоца са потребним предрадњама. У цену урачунати набавку и транспорт потребног материјала</t>
  </si>
  <si>
    <t>Израда „армстронг, хантер даглас, гипс-картон“ спуштеног плафона са постављањем роштиља од Алу профила. У цену урачунати набавку и транспорт потребног материјала</t>
  </si>
  <si>
    <t>Замена оштећених „армстронг“ плоча новим, спуштеног плафона. У цену урачунати демонтажу, набавку и транспорт потребног материјала</t>
  </si>
  <si>
    <t>Израда преградног зида од гипс-картон плоча дебљине 12,5мм обострано, преко конструкције од поцинкованих лимених профила дебљине 100мм, испуном од минералне вуне дебљине 100мм и стабилизација спојева мрежицом и испуњивачем. У цену урачунати набавку и транспорт потребног материјала</t>
  </si>
  <si>
    <t>Облагање постојећих зидова гипс-картонским плочама дебљине 12,5мм преко конструкције од поцинкованих лимених профила дебљине 30мм и стабилизација спојева мрежицом и испуњивачем. У цену урачунати набавку и транспорт потребног материјала</t>
  </si>
  <si>
    <t>Облагање постојећих зидова гипс-картонским плочама дебљине 12,5мм на лепак и стабилизација спојева мрежицом и испуњивачем. У цену урачунати набавку и транспорт потребног материјала</t>
  </si>
  <si>
    <t>Израда шпатулата на зидовима са потребним предрадњама. У цену урачунати набавку и транспорт потребног материјала</t>
  </si>
  <si>
    <r>
      <t xml:space="preserve">Фарбање радијатора, радијатор лаком, са потребним предрадњама, у тону и боји по избору наручиоца. Површина се обрачунава према </t>
    </r>
    <r>
      <rPr>
        <b/>
        <i/>
        <sz val="10"/>
        <color rgb="FF000000"/>
        <rFont val="Calibri"/>
        <family val="2"/>
        <charset val="238"/>
      </rPr>
      <t>фронталној површини радијатора</t>
    </r>
    <r>
      <rPr>
        <sz val="10"/>
        <color rgb="FF000000"/>
        <rFont val="Calibri"/>
        <family val="2"/>
        <charset val="238"/>
      </rPr>
      <t>, без обзира на број ребара(ШхВ)</t>
    </r>
  </si>
  <si>
    <t>Фарбање радијаторских цеви, радијатор лаком, са потребним предрадњама, у тону и боји по избору наручиоца</t>
  </si>
  <si>
    <t>Набавка и постављање завршних ивичних алуминијумских или пластичних лајсни</t>
  </si>
  <si>
    <t>IX</t>
  </si>
  <si>
    <t>ПОДОПОЛАГАЧКИ РАДОВИ</t>
  </si>
  <si>
    <t>Постављање ламинатног пода класе 32, дебљине 8мм у дезену и боји по избору наручиоца, на већ припремљену подлогу. У цену урачунати набавку и транспорт потребног материјала са паркет лајснама</t>
  </si>
  <si>
    <r>
      <t xml:space="preserve">Хобловање, стругање и лакирање </t>
    </r>
    <r>
      <rPr>
        <b/>
        <sz val="10"/>
        <color rgb="FF000000"/>
        <rFont val="Calibri"/>
        <family val="2"/>
        <charset val="238"/>
      </rPr>
      <t>постојећег</t>
    </r>
    <r>
      <rPr>
        <sz val="10"/>
        <color rgb="FF000000"/>
        <rFont val="Calibri"/>
        <family val="2"/>
        <charset val="238"/>
      </rPr>
      <t xml:space="preserve"> паркета у три премаза са демонтажом старих и постављањем нових лајсни и прагова. Паркет пре уградње очистити, а оштећене дашчице одбацити.  Попунити паркет на местима где недостаје. Поред зидова поставити храстове лајсне I класе и на сваких 80 цм причврстити их на зид. Сучељавања геровати. Поставити соклу од 6 цм, причврстити је,, а спој зида и лајсне запунити акрилним гитом. Отворене фуге паркета китовати штукомасом. Паркет хобловати машинским путем са 3 врсте папира, од којих је последњи финоће најмање 120. Паркет лакирати 3 пута лаком у високом сјају и максималне тврдоће.</t>
    </r>
  </si>
  <si>
    <r>
      <t xml:space="preserve">Набавка, испорука и постављање </t>
    </r>
    <r>
      <rPr>
        <b/>
        <sz val="10"/>
        <color rgb="FF000000"/>
        <rFont val="Calibri"/>
        <family val="2"/>
        <charset val="238"/>
      </rPr>
      <t>новог</t>
    </r>
    <r>
      <rPr>
        <sz val="10"/>
        <color rgb="FF000000"/>
        <rFont val="Calibri"/>
        <family val="2"/>
        <charset val="238"/>
      </rPr>
      <t xml:space="preserve"> храстовог паркета прве класе ковањем на дрвеној подконструкцији. Поред зидова поставити храстове лајсне I класе и на сваких 80 цм причврстити их на зид. Сучељавања геровати. Поставити соклу од 6 цм, причврстити је,, а спој зида и лајсне запунити акрилним гитом. Отворене фуге паркета китовати штукомасом. Паркет хобловати машинским путем са 3 врсте папира, од којих је последњи финоће најмање 120. Паркет лакирати 3 пута лаком у високом сјају и максималне тврдоће</t>
    </r>
  </si>
  <si>
    <r>
      <t xml:space="preserve">Набавка, испорука и постављање </t>
    </r>
    <r>
      <rPr>
        <b/>
        <sz val="10"/>
        <color rgb="FF000000"/>
        <rFont val="Calibri"/>
        <family val="2"/>
        <charset val="238"/>
      </rPr>
      <t>новог</t>
    </r>
    <r>
      <rPr>
        <sz val="10"/>
        <color rgb="FF000000"/>
        <rFont val="Calibri"/>
        <family val="2"/>
        <charset val="238"/>
      </rPr>
      <t xml:space="preserve"> храстовог паркета прве  класе ковањем на дрвеној подконструкцији. На местима оштећења и великих вертикалних осцилација дашчану подлогу заменити ОСБ плочама са потребном дрвеном подконструкцијом.Поред зидова поставити храстове лајсне I класе и на сваких 80 цм причврстити их на зид. Сучељавања геровати. Поставити соклу од 6 цм, причврстити је,, а спој зида и лајсне запунити акрилним гитом. Отворене фуге паркета китовати штукомасом. Паркет хобловати машинским путем са 3 врсте папира, од којих је последњи финоће најмање 120. Паркет лакирати 3 пута лаком у високом сјају и максималне тврдоће</t>
    </r>
  </si>
  <si>
    <r>
      <t xml:space="preserve">Набавка, испорука и постављање </t>
    </r>
    <r>
      <rPr>
        <b/>
        <sz val="10"/>
        <color rgb="FF000000"/>
        <rFont val="Calibri"/>
        <family val="2"/>
        <charset val="238"/>
      </rPr>
      <t>новог</t>
    </r>
    <r>
      <rPr>
        <sz val="10"/>
        <color rgb="FF000000"/>
        <rFont val="Calibri"/>
        <family val="2"/>
        <charset val="238"/>
      </rPr>
      <t xml:space="preserve"> храстовог паркета лепљењем на бетонску подлогу. Поред зидова поставити храстове лајсне I класе и на сваких 80 цм причврстити их на зид. Сучељавања геровати. Поставити соклу од 6 цм, причврстити је, а спој зида и лајсне запунити акрилним гитом. Отворене фуге паркета китовати штукомасом. Паркет хобловати машинским путем са 3 врсте папира, од којих је последњи финоће најмање 120. Паркет лакирати 3 пута лаком у високом сјају и максималне тврдоће</t>
    </r>
  </si>
  <si>
    <t>X</t>
  </si>
  <si>
    <t>СТАКЛОРЕЗАЧКИ РАДОВИ</t>
  </si>
  <si>
    <t>Замена прозорског стакла  d=3 mm –d=5 mm</t>
  </si>
  <si>
    <t>Замена термопан прозорског стакла за врата 4+12+4мм</t>
  </si>
  <si>
    <t xml:space="preserve">Набавка,замена и постављање огледала са обрађеним ивицама                    </t>
  </si>
  <si>
    <t>15b</t>
  </si>
  <si>
    <t>Ручни ископ земље III категорије дубине  до 2м</t>
  </si>
  <si>
    <r>
      <t>m</t>
    </r>
    <r>
      <rPr>
        <sz val="11"/>
        <color theme="1"/>
        <rFont val="Calibri"/>
        <family val="2"/>
        <charset val="238"/>
        <scheme val="minor"/>
      </rPr>
      <t/>
    </r>
  </si>
  <si>
    <t>Oгледало димензија 40*60</t>
  </si>
  <si>
    <t>Разбијање бетона d= 10-15цм</t>
  </si>
  <si>
    <r>
      <t>m2</t>
    </r>
    <r>
      <rPr>
        <vertAlign val="superscript"/>
        <sz val="10"/>
        <color rgb="FF000000"/>
        <rFont val="Calibri"/>
        <family val="2"/>
        <charset val="238"/>
      </rPr>
      <t>`</t>
    </r>
  </si>
  <si>
    <r>
      <t>m</t>
    </r>
    <r>
      <rPr>
        <sz val="8"/>
        <color rgb="FF000000"/>
        <rFont val="Calibri"/>
        <family val="2"/>
        <charset val="238"/>
      </rPr>
      <t>2</t>
    </r>
  </si>
  <si>
    <t>Набавка, испорука и уградња правих радијаторских вентила од 3/8 до 3/4</t>
  </si>
  <si>
    <t>II</t>
  </si>
  <si>
    <t>VII</t>
  </si>
  <si>
    <t>Редни брoj</t>
  </si>
  <si>
    <t xml:space="preserve">Опис </t>
  </si>
  <si>
    <t>Јединица мере</t>
  </si>
  <si>
    <t xml:space="preserve">Напомена: Укупна понуђена цена служи за рангирање понуда. Оквирни споразум се закључује до процењене вредности набавке. </t>
  </si>
  <si>
    <t>Упутство за попуњавање Обрасца структуре цене 
Јединична понуђена цена обухвата све зависне трошкове. Понуђач треба да попуни образац структуре цене на следећи начин:
- у колону 5. уписати колико износи јединична цена без пдв, за сваки тражени предмет јавне набавке са свим зависним трошковима;
- у колону 6. уписати колико износи јединична цена са пдв, за сваки тражени предмет јавне набавке са свим зависним трошковима;
 - у колону 7. уписати колико износи укупна цена без пдв, за сваки тражени предмет јавне набавке, тако што се помноже износи у колони 4 и колони 5 и укупну цену без пдв;
- у колону 8. уписати колико износи укупна цена са пдв, за сваки тражени предмет јавне набавке, тако што се помноже износи у колони 4 и колони 6 и укупну цену са пдв.</t>
  </si>
  <si>
    <t>Оквирна кoличина</t>
  </si>
  <si>
    <t>Јединична цена (рсд без пдв)</t>
  </si>
  <si>
    <t>Укупна цена (рсд без пдв)</t>
  </si>
  <si>
    <t>Укупна цена (рсд са пдв)</t>
  </si>
  <si>
    <t>Јединична цена (рсд са пдв)</t>
  </si>
  <si>
    <r>
      <rPr>
        <b/>
        <sz val="11"/>
        <color theme="1"/>
        <rFont val="Calibri"/>
        <family val="2"/>
        <charset val="238"/>
        <scheme val="minor"/>
      </rPr>
      <t>ОБРАЗАЦ СТРУКТУРЕ ЦЕНЕ</t>
    </r>
    <r>
      <rPr>
        <sz val="11"/>
        <color theme="1"/>
        <rFont val="Calibri"/>
        <family val="2"/>
        <scheme val="minor"/>
      </rPr>
      <t xml:space="preserve">
Хитне интервенције у објектима основних школа на територији ГО Савски венац, ЈН 2026/26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</si>
</sst>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0"/>
      <color rgb="FF000000"/>
      <name val="Calibri"/>
      <family val="2"/>
      <charset val="238"/>
    </font>
    <font>
      <b/>
      <sz val="10"/>
      <color rgb="FF000000"/>
      <name val="Calibri"/>
      <family val="2"/>
      <charset val="238"/>
    </font>
    <font>
      <b/>
      <i/>
      <sz val="10"/>
      <color rgb="FF000000"/>
      <name val="Calibri"/>
      <family val="2"/>
      <charset val="238"/>
    </font>
    <font>
      <vertAlign val="superscript"/>
      <sz val="10"/>
      <color rgb="FF000000"/>
      <name val="Calibri"/>
      <family val="2"/>
      <charset val="238"/>
    </font>
    <font>
      <sz val="9"/>
      <color theme="1"/>
      <name val="Calibri"/>
      <family val="2"/>
      <scheme val="minor"/>
    </font>
    <font>
      <sz val="9"/>
      <color rgb="FF000000"/>
      <name val="Calibri"/>
      <family val="2"/>
      <charset val="238"/>
    </font>
    <font>
      <sz val="8"/>
      <color rgb="FF000000"/>
      <name val="Calibri"/>
      <family val="2"/>
      <charset val="238"/>
    </font>
    <font>
      <sz val="10"/>
      <color theme="1"/>
      <name val="Calibri"/>
      <family val="2"/>
      <charset val="238"/>
      <scheme val="minor"/>
    </font>
    <font>
      <b/>
      <sz val="11"/>
      <color rgb="FF000000"/>
      <name val="Calibri"/>
      <family val="2"/>
      <charset val="238"/>
    </font>
  </fonts>
  <fills count="3">
    <fill>
      <patternFill patternType="none"/>
    </fill>
    <fill>
      <patternFill patternType="gray125"/>
    </fill>
    <fill>
      <patternFill patternType="solid">
        <fgColor rgb="FFD9D9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6">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0" xfId="0" applyAlignment="1">
      <alignment horizontal="left"/>
    </xf>
    <xf numFmtId="0" fontId="3" fillId="0" borderId="1" xfId="0" applyFont="1" applyBorder="1" applyAlignment="1">
      <alignment horizontal="left" vertical="center" wrapText="1"/>
    </xf>
    <xf numFmtId="0" fontId="2" fillId="0" borderId="0" xfId="0" applyFont="1" applyAlignment="1">
      <alignment horizontal="left"/>
    </xf>
    <xf numFmtId="0" fontId="0" fillId="0" borderId="0" xfId="0" applyAlignment="1">
      <alignment horizontal="left" vertical="center"/>
    </xf>
    <xf numFmtId="0" fontId="11" fillId="0" borderId="1" xfId="0" applyFont="1" applyBorder="1" applyAlignment="1">
      <alignment horizontal="center" vertical="center" wrapText="1"/>
    </xf>
    <xf numFmtId="0" fontId="2" fillId="0" borderId="0" xfId="0" applyFont="1"/>
    <xf numFmtId="0" fontId="2" fillId="0" borderId="0" xfId="0" applyFont="1" applyAlignment="1">
      <alignment horizontal="right" vertical="center"/>
    </xf>
    <xf numFmtId="0" fontId="0" fillId="0" borderId="0" xfId="0" applyAlignment="1">
      <alignment horizontal="right" vertical="center"/>
    </xf>
    <xf numFmtId="0" fontId="10" fillId="0" borderId="0" xfId="0" applyFont="1" applyAlignment="1">
      <alignment horizontal="left"/>
    </xf>
    <xf numFmtId="4" fontId="0" fillId="0" borderId="0" xfId="0" applyNumberFormat="1"/>
    <xf numFmtId="4" fontId="11" fillId="0" borderId="1" xfId="0" applyNumberFormat="1" applyFont="1" applyBorder="1" applyAlignment="1">
      <alignment horizontal="center" vertical="center" wrapText="1"/>
    </xf>
    <xf numFmtId="4" fontId="0" fillId="0" borderId="1" xfId="0" applyNumberFormat="1" applyBorder="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Alignment="1">
      <alignment horizontal="justify" vertical="center" wrapText="1"/>
    </xf>
    <xf numFmtId="0" fontId="2" fillId="0" borderId="0" xfId="0" applyFont="1" applyAlignment="1">
      <alignment horizontal="justify"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left" vertical="center"/>
    </xf>
    <xf numFmtId="0" fontId="1" fillId="0" borderId="5"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7"/>
  <sheetViews>
    <sheetView tabSelected="1" zoomScaleNormal="100" workbookViewId="0">
      <pane ySplit="2" topLeftCell="A192" activePane="bottomLeft" state="frozen"/>
      <selection pane="bottomLeft" activeCell="K108" sqref="K108"/>
    </sheetView>
  </sheetViews>
  <sheetFormatPr defaultRowHeight="15" x14ac:dyDescent="0.25"/>
  <cols>
    <col min="1" max="1" width="7" customWidth="1"/>
    <col min="2" max="2" width="75.5703125" style="7" customWidth="1"/>
    <col min="3" max="3" width="10.140625" customWidth="1"/>
    <col min="4" max="4" width="10.5703125" customWidth="1"/>
    <col min="5" max="8" width="9.140625" style="16"/>
  </cols>
  <sheetData>
    <row r="1" spans="1:8" ht="37.5" customHeight="1" x14ac:dyDescent="0.25">
      <c r="A1" s="35" t="s">
        <v>236</v>
      </c>
      <c r="B1" s="35"/>
      <c r="C1" s="35"/>
      <c r="D1" s="35"/>
      <c r="E1" s="35"/>
      <c r="F1" s="35"/>
      <c r="G1" s="35"/>
      <c r="H1" s="35"/>
    </row>
    <row r="2" spans="1:8" ht="60" x14ac:dyDescent="0.25">
      <c r="A2" s="11" t="s">
        <v>226</v>
      </c>
      <c r="B2" s="11" t="s">
        <v>227</v>
      </c>
      <c r="C2" s="11" t="s">
        <v>228</v>
      </c>
      <c r="D2" s="11" t="s">
        <v>231</v>
      </c>
      <c r="E2" s="17" t="s">
        <v>232</v>
      </c>
      <c r="F2" s="17" t="s">
        <v>235</v>
      </c>
      <c r="G2" s="17" t="s">
        <v>233</v>
      </c>
      <c r="H2" s="17" t="s">
        <v>234</v>
      </c>
    </row>
    <row r="3" spans="1:8" x14ac:dyDescent="0.25">
      <c r="A3" s="4" t="s">
        <v>0</v>
      </c>
      <c r="B3" s="27" t="s">
        <v>124</v>
      </c>
      <c r="C3" s="28"/>
      <c r="D3" s="29"/>
      <c r="E3" s="18"/>
      <c r="F3" s="18"/>
      <c r="G3" s="18"/>
      <c r="H3" s="18"/>
    </row>
    <row r="4" spans="1:8" x14ac:dyDescent="0.25">
      <c r="A4" s="3">
        <v>1</v>
      </c>
      <c r="B4" s="8" t="s">
        <v>217</v>
      </c>
      <c r="C4" s="3" t="s">
        <v>125</v>
      </c>
      <c r="D4" s="3">
        <v>1</v>
      </c>
      <c r="E4" s="18"/>
      <c r="F4" s="18">
        <f>E4*1.2</f>
        <v>0</v>
      </c>
      <c r="G4" s="18">
        <f>D4*E4</f>
        <v>0</v>
      </c>
      <c r="H4" s="18">
        <f>D4*F4</f>
        <v>0</v>
      </c>
    </row>
    <row r="5" spans="1:8" x14ac:dyDescent="0.25">
      <c r="A5" s="3">
        <v>2</v>
      </c>
      <c r="B5" s="8" t="s">
        <v>220</v>
      </c>
      <c r="C5" s="5" t="s">
        <v>137</v>
      </c>
      <c r="D5" s="3">
        <v>1</v>
      </c>
      <c r="E5" s="18"/>
      <c r="F5" s="18">
        <f t="shared" ref="F5:F68" si="0">E5*1.2</f>
        <v>0</v>
      </c>
      <c r="G5" s="18">
        <f t="shared" ref="G5:G68" si="1">D5*E5</f>
        <v>0</v>
      </c>
      <c r="H5" s="18">
        <f t="shared" ref="H5:H68" si="2">D5*F5</f>
        <v>0</v>
      </c>
    </row>
    <row r="6" spans="1:8" x14ac:dyDescent="0.25">
      <c r="A6" s="3">
        <v>3</v>
      </c>
      <c r="B6" s="8" t="s">
        <v>127</v>
      </c>
      <c r="C6" s="3" t="s">
        <v>128</v>
      </c>
      <c r="D6" s="3">
        <v>65</v>
      </c>
      <c r="E6" s="18"/>
      <c r="F6" s="18">
        <f t="shared" si="0"/>
        <v>0</v>
      </c>
      <c r="G6" s="18">
        <f t="shared" si="1"/>
        <v>0</v>
      </c>
      <c r="H6" s="18">
        <f t="shared" si="2"/>
        <v>0</v>
      </c>
    </row>
    <row r="7" spans="1:8" x14ac:dyDescent="0.25">
      <c r="A7" s="3">
        <v>4</v>
      </c>
      <c r="B7" s="8" t="s">
        <v>129</v>
      </c>
      <c r="C7" s="3" t="s">
        <v>128</v>
      </c>
      <c r="D7" s="3">
        <v>1</v>
      </c>
      <c r="E7" s="18"/>
      <c r="F7" s="18">
        <f t="shared" si="0"/>
        <v>0</v>
      </c>
      <c r="G7" s="18">
        <f t="shared" si="1"/>
        <v>0</v>
      </c>
      <c r="H7" s="18">
        <f t="shared" si="2"/>
        <v>0</v>
      </c>
    </row>
    <row r="8" spans="1:8" x14ac:dyDescent="0.25">
      <c r="A8" s="3">
        <v>5</v>
      </c>
      <c r="B8" s="8" t="s">
        <v>130</v>
      </c>
      <c r="C8" s="3" t="s">
        <v>126</v>
      </c>
      <c r="D8" s="3">
        <v>65</v>
      </c>
      <c r="E8" s="18"/>
      <c r="F8" s="18">
        <f t="shared" si="0"/>
        <v>0</v>
      </c>
      <c r="G8" s="18">
        <f t="shared" si="1"/>
        <v>0</v>
      </c>
      <c r="H8" s="18">
        <f t="shared" si="2"/>
        <v>0</v>
      </c>
    </row>
    <row r="9" spans="1:8" x14ac:dyDescent="0.25">
      <c r="A9" s="3">
        <v>6</v>
      </c>
      <c r="B9" s="8" t="s">
        <v>131</v>
      </c>
      <c r="C9" s="3" t="s">
        <v>126</v>
      </c>
      <c r="D9" s="3">
        <v>6.5</v>
      </c>
      <c r="E9" s="18"/>
      <c r="F9" s="18">
        <f t="shared" si="0"/>
        <v>0</v>
      </c>
      <c r="G9" s="18">
        <f t="shared" si="1"/>
        <v>0</v>
      </c>
      <c r="H9" s="18">
        <f t="shared" si="2"/>
        <v>0</v>
      </c>
    </row>
    <row r="10" spans="1:8" x14ac:dyDescent="0.25">
      <c r="A10" s="3">
        <v>7</v>
      </c>
      <c r="B10" s="8" t="s">
        <v>132</v>
      </c>
      <c r="C10" s="3" t="s">
        <v>134</v>
      </c>
      <c r="D10" s="3">
        <v>1</v>
      </c>
      <c r="E10" s="18"/>
      <c r="F10" s="18">
        <f t="shared" si="0"/>
        <v>0</v>
      </c>
      <c r="G10" s="18">
        <f t="shared" si="1"/>
        <v>0</v>
      </c>
      <c r="H10" s="18">
        <f t="shared" si="2"/>
        <v>0</v>
      </c>
    </row>
    <row r="11" spans="1:8" x14ac:dyDescent="0.25">
      <c r="A11" s="3">
        <v>8</v>
      </c>
      <c r="B11" s="8" t="s">
        <v>133</v>
      </c>
      <c r="C11" s="3" t="s">
        <v>134</v>
      </c>
      <c r="D11" s="3">
        <v>9</v>
      </c>
      <c r="E11" s="18"/>
      <c r="F11" s="18">
        <f t="shared" si="0"/>
        <v>0</v>
      </c>
      <c r="G11" s="18">
        <f t="shared" si="1"/>
        <v>0</v>
      </c>
      <c r="H11" s="18">
        <f t="shared" si="2"/>
        <v>0</v>
      </c>
    </row>
    <row r="12" spans="1:8" x14ac:dyDescent="0.25">
      <c r="A12" s="30">
        <v>9</v>
      </c>
      <c r="B12" s="31" t="s">
        <v>135</v>
      </c>
      <c r="C12" s="32"/>
      <c r="D12" s="33"/>
      <c r="E12" s="18"/>
      <c r="F12" s="18">
        <f t="shared" si="0"/>
        <v>0</v>
      </c>
      <c r="G12" s="18">
        <f t="shared" si="1"/>
        <v>0</v>
      </c>
      <c r="H12" s="18">
        <f t="shared" si="2"/>
        <v>0</v>
      </c>
    </row>
    <row r="13" spans="1:8" x14ac:dyDescent="0.25">
      <c r="A13" s="30"/>
      <c r="B13" s="8" t="s">
        <v>136</v>
      </c>
      <c r="C13" s="3" t="s">
        <v>137</v>
      </c>
      <c r="D13" s="3">
        <v>1</v>
      </c>
      <c r="E13" s="18"/>
      <c r="F13" s="18">
        <f t="shared" si="0"/>
        <v>0</v>
      </c>
      <c r="G13" s="18">
        <f t="shared" si="1"/>
        <v>0</v>
      </c>
      <c r="H13" s="18">
        <f t="shared" si="2"/>
        <v>0</v>
      </c>
    </row>
    <row r="14" spans="1:8" x14ac:dyDescent="0.25">
      <c r="A14" s="30"/>
      <c r="B14" s="8" t="s">
        <v>138</v>
      </c>
      <c r="C14" s="3" t="s">
        <v>137</v>
      </c>
      <c r="D14" s="3">
        <v>1</v>
      </c>
      <c r="E14" s="18"/>
      <c r="F14" s="18">
        <f t="shared" si="0"/>
        <v>0</v>
      </c>
      <c r="G14" s="18">
        <f t="shared" si="1"/>
        <v>0</v>
      </c>
      <c r="H14" s="18">
        <f t="shared" si="2"/>
        <v>0</v>
      </c>
    </row>
    <row r="15" spans="1:8" x14ac:dyDescent="0.25">
      <c r="A15" s="3">
        <v>10</v>
      </c>
      <c r="B15" s="8" t="s">
        <v>139</v>
      </c>
      <c r="C15" s="3" t="s">
        <v>137</v>
      </c>
      <c r="D15" s="3">
        <v>1</v>
      </c>
      <c r="E15" s="18"/>
      <c r="F15" s="18">
        <f t="shared" si="0"/>
        <v>0</v>
      </c>
      <c r="G15" s="18">
        <f t="shared" si="1"/>
        <v>0</v>
      </c>
      <c r="H15" s="18">
        <f t="shared" si="2"/>
        <v>0</v>
      </c>
    </row>
    <row r="16" spans="1:8" x14ac:dyDescent="0.25">
      <c r="A16" s="3">
        <v>11</v>
      </c>
      <c r="B16" s="8" t="s">
        <v>140</v>
      </c>
      <c r="C16" s="3" t="s">
        <v>137</v>
      </c>
      <c r="D16" s="3">
        <v>1</v>
      </c>
      <c r="E16" s="18"/>
      <c r="F16" s="18">
        <f t="shared" si="0"/>
        <v>0</v>
      </c>
      <c r="G16" s="18">
        <f t="shared" si="1"/>
        <v>0</v>
      </c>
      <c r="H16" s="18">
        <f t="shared" si="2"/>
        <v>0</v>
      </c>
    </row>
    <row r="17" spans="1:8" x14ac:dyDescent="0.25">
      <c r="A17" s="3">
        <v>12</v>
      </c>
      <c r="B17" s="8" t="s">
        <v>141</v>
      </c>
      <c r="C17" s="3" t="s">
        <v>137</v>
      </c>
      <c r="D17" s="3">
        <v>1</v>
      </c>
      <c r="E17" s="18"/>
      <c r="F17" s="18">
        <f t="shared" si="0"/>
        <v>0</v>
      </c>
      <c r="G17" s="18">
        <f t="shared" si="1"/>
        <v>0</v>
      </c>
      <c r="H17" s="18">
        <f t="shared" si="2"/>
        <v>0</v>
      </c>
    </row>
    <row r="18" spans="1:8" x14ac:dyDescent="0.25">
      <c r="A18" s="3" t="s">
        <v>143</v>
      </c>
      <c r="B18" s="8" t="s">
        <v>142</v>
      </c>
      <c r="C18" s="3" t="s">
        <v>137</v>
      </c>
      <c r="D18" s="3">
        <v>1</v>
      </c>
      <c r="E18" s="18"/>
      <c r="F18" s="18">
        <f t="shared" si="0"/>
        <v>0</v>
      </c>
      <c r="G18" s="18">
        <f t="shared" si="1"/>
        <v>0</v>
      </c>
      <c r="H18" s="18">
        <f t="shared" si="2"/>
        <v>0</v>
      </c>
    </row>
    <row r="19" spans="1:8" ht="25.5" x14ac:dyDescent="0.25">
      <c r="A19" s="3" t="s">
        <v>145</v>
      </c>
      <c r="B19" s="8" t="s">
        <v>144</v>
      </c>
      <c r="C19" s="3" t="s">
        <v>137</v>
      </c>
      <c r="D19" s="3">
        <v>1</v>
      </c>
      <c r="E19" s="18"/>
      <c r="F19" s="18">
        <f t="shared" si="0"/>
        <v>0</v>
      </c>
      <c r="G19" s="18">
        <f t="shared" si="1"/>
        <v>0</v>
      </c>
      <c r="H19" s="18">
        <f t="shared" si="2"/>
        <v>0</v>
      </c>
    </row>
    <row r="20" spans="1:8" x14ac:dyDescent="0.25">
      <c r="A20" s="3">
        <v>14</v>
      </c>
      <c r="B20" s="8" t="s">
        <v>146</v>
      </c>
      <c r="C20" s="3" t="s">
        <v>137</v>
      </c>
      <c r="D20" s="3">
        <v>86</v>
      </c>
      <c r="E20" s="18"/>
      <c r="F20" s="18">
        <f t="shared" si="0"/>
        <v>0</v>
      </c>
      <c r="G20" s="18">
        <f t="shared" si="1"/>
        <v>0</v>
      </c>
      <c r="H20" s="18">
        <f t="shared" si="2"/>
        <v>0</v>
      </c>
    </row>
    <row r="21" spans="1:8" ht="63.75" x14ac:dyDescent="0.25">
      <c r="A21" s="3">
        <v>15</v>
      </c>
      <c r="B21" s="8" t="s">
        <v>147</v>
      </c>
      <c r="C21" s="3" t="s">
        <v>221</v>
      </c>
      <c r="D21" s="3">
        <v>1</v>
      </c>
      <c r="E21" s="18"/>
      <c r="F21" s="18">
        <f t="shared" si="0"/>
        <v>0</v>
      </c>
      <c r="G21" s="18">
        <f t="shared" si="1"/>
        <v>0</v>
      </c>
      <c r="H21" s="18">
        <f t="shared" si="2"/>
        <v>0</v>
      </c>
    </row>
    <row r="22" spans="1:8" x14ac:dyDescent="0.25">
      <c r="A22" s="30">
        <v>16</v>
      </c>
      <c r="B22" s="31" t="s">
        <v>148</v>
      </c>
      <c r="C22" s="32"/>
      <c r="D22" s="33"/>
      <c r="E22" s="18"/>
      <c r="F22" s="18">
        <f t="shared" si="0"/>
        <v>0</v>
      </c>
      <c r="G22" s="18">
        <f t="shared" si="1"/>
        <v>0</v>
      </c>
      <c r="H22" s="18">
        <f t="shared" si="2"/>
        <v>0</v>
      </c>
    </row>
    <row r="23" spans="1:8" x14ac:dyDescent="0.25">
      <c r="A23" s="30"/>
      <c r="B23" s="8" t="s">
        <v>149</v>
      </c>
      <c r="C23" s="3" t="s">
        <v>126</v>
      </c>
      <c r="D23" s="3">
        <v>1</v>
      </c>
      <c r="E23" s="18"/>
      <c r="F23" s="18">
        <f t="shared" si="0"/>
        <v>0</v>
      </c>
      <c r="G23" s="18">
        <f t="shared" si="1"/>
        <v>0</v>
      </c>
      <c r="H23" s="18">
        <f t="shared" si="2"/>
        <v>0</v>
      </c>
    </row>
    <row r="24" spans="1:8" x14ac:dyDescent="0.25">
      <c r="A24" s="30"/>
      <c r="B24" s="8" t="s">
        <v>150</v>
      </c>
      <c r="C24" s="3" t="s">
        <v>126</v>
      </c>
      <c r="D24" s="3">
        <v>1</v>
      </c>
      <c r="E24" s="18"/>
      <c r="F24" s="18">
        <f t="shared" si="0"/>
        <v>0</v>
      </c>
      <c r="G24" s="18">
        <f t="shared" si="1"/>
        <v>0</v>
      </c>
      <c r="H24" s="18">
        <f t="shared" si="2"/>
        <v>0</v>
      </c>
    </row>
    <row r="25" spans="1:8" ht="83.25" customHeight="1" x14ac:dyDescent="0.25">
      <c r="A25" s="3">
        <v>17</v>
      </c>
      <c r="B25" s="8" t="s">
        <v>151</v>
      </c>
      <c r="C25" s="3" t="s">
        <v>137</v>
      </c>
      <c r="D25" s="3">
        <v>1</v>
      </c>
      <c r="E25" s="18"/>
      <c r="F25" s="18">
        <f t="shared" si="0"/>
        <v>0</v>
      </c>
      <c r="G25" s="18">
        <f t="shared" si="1"/>
        <v>0</v>
      </c>
      <c r="H25" s="18">
        <f t="shared" si="2"/>
        <v>0</v>
      </c>
    </row>
    <row r="26" spans="1:8" ht="38.25" x14ac:dyDescent="0.25">
      <c r="A26" s="3">
        <v>18</v>
      </c>
      <c r="B26" s="8" t="s">
        <v>152</v>
      </c>
      <c r="C26" s="3" t="s">
        <v>78</v>
      </c>
      <c r="D26" s="3">
        <v>1</v>
      </c>
      <c r="E26" s="18"/>
      <c r="F26" s="18">
        <f t="shared" si="0"/>
        <v>0</v>
      </c>
      <c r="G26" s="18">
        <f t="shared" si="1"/>
        <v>0</v>
      </c>
      <c r="H26" s="18">
        <f t="shared" si="2"/>
        <v>0</v>
      </c>
    </row>
    <row r="27" spans="1:8" ht="38.25" x14ac:dyDescent="0.25">
      <c r="A27" s="3">
        <v>19</v>
      </c>
      <c r="B27" s="8" t="s">
        <v>153</v>
      </c>
      <c r="C27" s="3" t="s">
        <v>126</v>
      </c>
      <c r="D27" s="3">
        <v>9.5</v>
      </c>
      <c r="E27" s="18"/>
      <c r="F27" s="18">
        <f t="shared" si="0"/>
        <v>0</v>
      </c>
      <c r="G27" s="18">
        <f t="shared" si="1"/>
        <v>0</v>
      </c>
      <c r="H27" s="18">
        <f t="shared" si="2"/>
        <v>0</v>
      </c>
    </row>
    <row r="28" spans="1:8" ht="20.25" customHeight="1" x14ac:dyDescent="0.25">
      <c r="A28" s="3">
        <v>20</v>
      </c>
      <c r="B28" s="8" t="s">
        <v>154</v>
      </c>
      <c r="C28" s="3" t="s">
        <v>126</v>
      </c>
      <c r="D28" s="3">
        <v>1</v>
      </c>
      <c r="E28" s="18"/>
      <c r="F28" s="18">
        <f t="shared" si="0"/>
        <v>0</v>
      </c>
      <c r="G28" s="18">
        <f t="shared" si="1"/>
        <v>0</v>
      </c>
      <c r="H28" s="18">
        <f t="shared" si="2"/>
        <v>0</v>
      </c>
    </row>
    <row r="29" spans="1:8" ht="96.75" customHeight="1" x14ac:dyDescent="0.25">
      <c r="A29" s="3">
        <v>21</v>
      </c>
      <c r="B29" s="8" t="s">
        <v>155</v>
      </c>
      <c r="C29" s="3" t="s">
        <v>126</v>
      </c>
      <c r="D29" s="3">
        <v>1</v>
      </c>
      <c r="E29" s="18"/>
      <c r="F29" s="18">
        <f t="shared" si="0"/>
        <v>0</v>
      </c>
      <c r="G29" s="18">
        <f t="shared" si="1"/>
        <v>0</v>
      </c>
      <c r="H29" s="18">
        <f t="shared" si="2"/>
        <v>0</v>
      </c>
    </row>
    <row r="30" spans="1:8" ht="38.25" x14ac:dyDescent="0.25">
      <c r="A30" s="3">
        <v>22</v>
      </c>
      <c r="B30" s="8" t="s">
        <v>156</v>
      </c>
      <c r="C30" s="3" t="s">
        <v>137</v>
      </c>
      <c r="D30" s="3">
        <v>1</v>
      </c>
      <c r="E30" s="18"/>
      <c r="F30" s="18">
        <f t="shared" si="0"/>
        <v>0</v>
      </c>
      <c r="G30" s="18">
        <f t="shared" si="1"/>
        <v>0</v>
      </c>
      <c r="H30" s="18">
        <f t="shared" si="2"/>
        <v>0</v>
      </c>
    </row>
    <row r="31" spans="1:8" ht="38.25" x14ac:dyDescent="0.25">
      <c r="A31" s="3">
        <v>23</v>
      </c>
      <c r="B31" s="8" t="s">
        <v>157</v>
      </c>
      <c r="C31" s="3" t="s">
        <v>78</v>
      </c>
      <c r="D31" s="3">
        <v>1</v>
      </c>
      <c r="E31" s="18"/>
      <c r="F31" s="18">
        <f t="shared" si="0"/>
        <v>0</v>
      </c>
      <c r="G31" s="18">
        <f t="shared" si="1"/>
        <v>0</v>
      </c>
      <c r="H31" s="18">
        <f t="shared" si="2"/>
        <v>0</v>
      </c>
    </row>
    <row r="32" spans="1:8" x14ac:dyDescent="0.25">
      <c r="A32" s="3">
        <v>24</v>
      </c>
      <c r="B32" s="8" t="s">
        <v>158</v>
      </c>
      <c r="C32" s="3" t="s">
        <v>137</v>
      </c>
      <c r="D32" s="3">
        <v>1</v>
      </c>
      <c r="E32" s="18"/>
      <c r="F32" s="18">
        <f t="shared" si="0"/>
        <v>0</v>
      </c>
      <c r="G32" s="18">
        <f t="shared" si="1"/>
        <v>0</v>
      </c>
      <c r="H32" s="18">
        <f t="shared" si="2"/>
        <v>0</v>
      </c>
    </row>
    <row r="33" spans="1:8" x14ac:dyDescent="0.25">
      <c r="A33" s="3">
        <v>25</v>
      </c>
      <c r="B33" s="8" t="s">
        <v>159</v>
      </c>
      <c r="C33" s="3" t="s">
        <v>126</v>
      </c>
      <c r="D33" s="3">
        <v>24</v>
      </c>
      <c r="E33" s="18"/>
      <c r="F33" s="18">
        <f t="shared" si="0"/>
        <v>0</v>
      </c>
      <c r="G33" s="18">
        <f t="shared" si="1"/>
        <v>0</v>
      </c>
      <c r="H33" s="18">
        <f t="shared" si="2"/>
        <v>0</v>
      </c>
    </row>
    <row r="34" spans="1:8" ht="89.25" x14ac:dyDescent="0.25">
      <c r="A34" s="3">
        <v>26</v>
      </c>
      <c r="B34" s="8" t="s">
        <v>160</v>
      </c>
      <c r="C34" s="3" t="s">
        <v>137</v>
      </c>
      <c r="D34" s="3">
        <v>1</v>
      </c>
      <c r="E34" s="18"/>
      <c r="F34" s="18">
        <f t="shared" si="0"/>
        <v>0</v>
      </c>
      <c r="G34" s="18">
        <f t="shared" si="1"/>
        <v>0</v>
      </c>
      <c r="H34" s="18">
        <f t="shared" si="2"/>
        <v>0</v>
      </c>
    </row>
    <row r="35" spans="1:8" x14ac:dyDescent="0.25">
      <c r="A35" s="4" t="s">
        <v>224</v>
      </c>
      <c r="B35" s="24" t="s">
        <v>162</v>
      </c>
      <c r="C35" s="25"/>
      <c r="D35" s="26"/>
      <c r="E35" s="18"/>
      <c r="F35" s="18">
        <f t="shared" si="0"/>
        <v>0</v>
      </c>
      <c r="G35" s="18">
        <f t="shared" si="1"/>
        <v>0</v>
      </c>
      <c r="H35" s="18">
        <f t="shared" si="2"/>
        <v>0</v>
      </c>
    </row>
    <row r="36" spans="1:8" x14ac:dyDescent="0.25">
      <c r="A36" s="3">
        <v>1</v>
      </c>
      <c r="B36" s="8" t="s">
        <v>163</v>
      </c>
      <c r="C36" s="3" t="s">
        <v>128</v>
      </c>
      <c r="D36" s="3">
        <v>1</v>
      </c>
      <c r="E36" s="18"/>
      <c r="F36" s="18">
        <f t="shared" si="0"/>
        <v>0</v>
      </c>
      <c r="G36" s="18">
        <f t="shared" si="1"/>
        <v>0</v>
      </c>
      <c r="H36" s="18">
        <f t="shared" si="2"/>
        <v>0</v>
      </c>
    </row>
    <row r="37" spans="1:8" x14ac:dyDescent="0.25">
      <c r="A37" s="3">
        <v>2</v>
      </c>
      <c r="B37" s="8" t="s">
        <v>164</v>
      </c>
      <c r="C37" s="3" t="s">
        <v>128</v>
      </c>
      <c r="D37" s="3">
        <v>1</v>
      </c>
      <c r="E37" s="18"/>
      <c r="F37" s="18">
        <f t="shared" si="0"/>
        <v>0</v>
      </c>
      <c r="G37" s="18">
        <f t="shared" si="1"/>
        <v>0</v>
      </c>
      <c r="H37" s="18">
        <f t="shared" si="2"/>
        <v>0</v>
      </c>
    </row>
    <row r="38" spans="1:8" x14ac:dyDescent="0.25">
      <c r="A38" s="3">
        <v>3</v>
      </c>
      <c r="B38" s="8" t="s">
        <v>165</v>
      </c>
      <c r="C38" s="3" t="s">
        <v>128</v>
      </c>
      <c r="D38" s="3">
        <v>1</v>
      </c>
      <c r="E38" s="18"/>
      <c r="F38" s="18">
        <f t="shared" si="0"/>
        <v>0</v>
      </c>
      <c r="G38" s="18">
        <f t="shared" si="1"/>
        <v>0</v>
      </c>
      <c r="H38" s="18">
        <f t="shared" si="2"/>
        <v>0</v>
      </c>
    </row>
    <row r="39" spans="1:8" x14ac:dyDescent="0.25">
      <c r="A39" s="3">
        <v>4</v>
      </c>
      <c r="B39" s="8" t="s">
        <v>166</v>
      </c>
      <c r="C39" s="3" t="s">
        <v>78</v>
      </c>
      <c r="D39" s="3">
        <v>1</v>
      </c>
      <c r="E39" s="18"/>
      <c r="F39" s="18">
        <f t="shared" si="0"/>
        <v>0</v>
      </c>
      <c r="G39" s="18">
        <f t="shared" si="1"/>
        <v>0</v>
      </c>
      <c r="H39" s="18">
        <f t="shared" si="2"/>
        <v>0</v>
      </c>
    </row>
    <row r="40" spans="1:8" x14ac:dyDescent="0.25">
      <c r="A40" s="3">
        <v>5</v>
      </c>
      <c r="B40" s="8" t="s">
        <v>167</v>
      </c>
      <c r="C40" s="3" t="s">
        <v>128</v>
      </c>
      <c r="D40" s="3">
        <v>1</v>
      </c>
      <c r="E40" s="18"/>
      <c r="F40" s="18">
        <f t="shared" si="0"/>
        <v>0</v>
      </c>
      <c r="G40" s="18">
        <f t="shared" si="1"/>
        <v>0</v>
      </c>
      <c r="H40" s="18">
        <f t="shared" si="2"/>
        <v>0</v>
      </c>
    </row>
    <row r="41" spans="1:8" ht="51" x14ac:dyDescent="0.25">
      <c r="A41" s="3">
        <v>6</v>
      </c>
      <c r="B41" s="8" t="s">
        <v>168</v>
      </c>
      <c r="C41" s="3" t="s">
        <v>126</v>
      </c>
      <c r="D41" s="3">
        <v>1</v>
      </c>
      <c r="E41" s="18"/>
      <c r="F41" s="18">
        <f t="shared" si="0"/>
        <v>0</v>
      </c>
      <c r="G41" s="18">
        <f t="shared" si="1"/>
        <v>0</v>
      </c>
      <c r="H41" s="18">
        <f t="shared" si="2"/>
        <v>0</v>
      </c>
    </row>
    <row r="42" spans="1:8" ht="38.25" x14ac:dyDescent="0.25">
      <c r="A42" s="3">
        <v>7</v>
      </c>
      <c r="B42" s="8" t="s">
        <v>169</v>
      </c>
      <c r="C42" s="3" t="s">
        <v>126</v>
      </c>
      <c r="D42" s="3">
        <v>1</v>
      </c>
      <c r="E42" s="18"/>
      <c r="F42" s="18">
        <f t="shared" si="0"/>
        <v>0</v>
      </c>
      <c r="G42" s="18">
        <f t="shared" si="1"/>
        <v>0</v>
      </c>
      <c r="H42" s="18">
        <f t="shared" si="2"/>
        <v>0</v>
      </c>
    </row>
    <row r="43" spans="1:8" ht="89.25" x14ac:dyDescent="0.25">
      <c r="A43" s="3">
        <v>8</v>
      </c>
      <c r="B43" s="8" t="s">
        <v>170</v>
      </c>
      <c r="C43" s="3" t="s">
        <v>126</v>
      </c>
      <c r="D43" s="3">
        <v>1</v>
      </c>
      <c r="E43" s="18"/>
      <c r="F43" s="18">
        <f t="shared" si="0"/>
        <v>0</v>
      </c>
      <c r="G43" s="18">
        <f t="shared" si="1"/>
        <v>0</v>
      </c>
      <c r="H43" s="18">
        <f t="shared" si="2"/>
        <v>0</v>
      </c>
    </row>
    <row r="44" spans="1:8" ht="89.25" x14ac:dyDescent="0.25">
      <c r="A44" s="3">
        <v>9</v>
      </c>
      <c r="B44" s="8" t="s">
        <v>171</v>
      </c>
      <c r="C44" s="3" t="s">
        <v>126</v>
      </c>
      <c r="D44" s="3">
        <v>1</v>
      </c>
      <c r="E44" s="18"/>
      <c r="F44" s="18">
        <f t="shared" si="0"/>
        <v>0</v>
      </c>
      <c r="G44" s="18">
        <f t="shared" si="1"/>
        <v>0</v>
      </c>
      <c r="H44" s="18">
        <f t="shared" si="2"/>
        <v>0</v>
      </c>
    </row>
    <row r="45" spans="1:8" ht="76.5" x14ac:dyDescent="0.25">
      <c r="A45" s="3">
        <v>10</v>
      </c>
      <c r="B45" s="8" t="s">
        <v>172</v>
      </c>
      <c r="C45" s="3" t="s">
        <v>126</v>
      </c>
      <c r="D45" s="3">
        <v>1</v>
      </c>
      <c r="E45" s="18"/>
      <c r="F45" s="18">
        <f t="shared" si="0"/>
        <v>0</v>
      </c>
      <c r="G45" s="18">
        <f t="shared" si="1"/>
        <v>0</v>
      </c>
      <c r="H45" s="18">
        <f t="shared" si="2"/>
        <v>0</v>
      </c>
    </row>
    <row r="46" spans="1:8" ht="25.5" x14ac:dyDescent="0.25">
      <c r="A46" s="3">
        <v>11</v>
      </c>
      <c r="B46" s="8" t="s">
        <v>173</v>
      </c>
      <c r="C46" s="3" t="s">
        <v>222</v>
      </c>
      <c r="D46" s="3">
        <v>49</v>
      </c>
      <c r="E46" s="18"/>
      <c r="F46" s="18">
        <f t="shared" si="0"/>
        <v>0</v>
      </c>
      <c r="G46" s="18">
        <f t="shared" si="1"/>
        <v>0</v>
      </c>
      <c r="H46" s="18">
        <f t="shared" si="2"/>
        <v>0</v>
      </c>
    </row>
    <row r="47" spans="1:8" ht="25.5" x14ac:dyDescent="0.25">
      <c r="A47" s="3">
        <v>12</v>
      </c>
      <c r="B47" s="8" t="s">
        <v>174</v>
      </c>
      <c r="C47" s="3" t="s">
        <v>175</v>
      </c>
      <c r="D47" s="3">
        <v>1</v>
      </c>
      <c r="E47" s="18"/>
      <c r="F47" s="18">
        <f t="shared" si="0"/>
        <v>0</v>
      </c>
      <c r="G47" s="18">
        <f t="shared" si="1"/>
        <v>0</v>
      </c>
      <c r="H47" s="18">
        <f t="shared" si="2"/>
        <v>0</v>
      </c>
    </row>
    <row r="48" spans="1:8" ht="25.5" x14ac:dyDescent="0.25">
      <c r="A48" s="3">
        <v>13</v>
      </c>
      <c r="B48" s="8" t="s">
        <v>176</v>
      </c>
      <c r="C48" s="3" t="s">
        <v>175</v>
      </c>
      <c r="D48" s="3">
        <v>1</v>
      </c>
      <c r="E48" s="18"/>
      <c r="F48" s="18">
        <f t="shared" si="0"/>
        <v>0</v>
      </c>
      <c r="G48" s="18">
        <f t="shared" si="1"/>
        <v>0</v>
      </c>
      <c r="H48" s="18">
        <f t="shared" si="2"/>
        <v>0</v>
      </c>
    </row>
    <row r="49" spans="1:8" ht="25.5" x14ac:dyDescent="0.25">
      <c r="A49" s="3">
        <v>14</v>
      </c>
      <c r="B49" s="8" t="s">
        <v>177</v>
      </c>
      <c r="C49" s="3" t="s">
        <v>175</v>
      </c>
      <c r="D49" s="3">
        <v>1</v>
      </c>
      <c r="E49" s="18"/>
      <c r="F49" s="18">
        <f t="shared" si="0"/>
        <v>0</v>
      </c>
      <c r="G49" s="18">
        <f t="shared" si="1"/>
        <v>0</v>
      </c>
      <c r="H49" s="18">
        <f t="shared" si="2"/>
        <v>0</v>
      </c>
    </row>
    <row r="50" spans="1:8" ht="38.25" x14ac:dyDescent="0.25">
      <c r="A50" s="3">
        <v>15</v>
      </c>
      <c r="B50" s="8" t="s">
        <v>178</v>
      </c>
      <c r="C50" s="3" t="s">
        <v>175</v>
      </c>
      <c r="D50" s="3">
        <v>1</v>
      </c>
      <c r="E50" s="18"/>
      <c r="F50" s="18">
        <f t="shared" si="0"/>
        <v>0</v>
      </c>
      <c r="G50" s="18">
        <f t="shared" si="1"/>
        <v>0</v>
      </c>
      <c r="H50" s="18">
        <f t="shared" si="2"/>
        <v>0</v>
      </c>
    </row>
    <row r="51" spans="1:8" x14ac:dyDescent="0.25">
      <c r="A51" s="4" t="s">
        <v>106</v>
      </c>
      <c r="B51" s="24" t="s">
        <v>180</v>
      </c>
      <c r="C51" s="25"/>
      <c r="D51" s="26"/>
      <c r="E51" s="18"/>
      <c r="F51" s="18">
        <f t="shared" si="0"/>
        <v>0</v>
      </c>
      <c r="G51" s="18">
        <f t="shared" si="1"/>
        <v>0</v>
      </c>
      <c r="H51" s="18">
        <f t="shared" si="2"/>
        <v>0</v>
      </c>
    </row>
    <row r="52" spans="1:8" x14ac:dyDescent="0.25">
      <c r="A52" s="3">
        <v>1</v>
      </c>
      <c r="B52" s="8" t="s">
        <v>181</v>
      </c>
      <c r="C52" s="3" t="s">
        <v>137</v>
      </c>
      <c r="D52" s="3">
        <v>1</v>
      </c>
      <c r="E52" s="18"/>
      <c r="F52" s="18">
        <f t="shared" si="0"/>
        <v>0</v>
      </c>
      <c r="G52" s="18">
        <f t="shared" si="1"/>
        <v>0</v>
      </c>
      <c r="H52" s="18">
        <f t="shared" si="2"/>
        <v>0</v>
      </c>
    </row>
    <row r="53" spans="1:8" ht="25.5" x14ac:dyDescent="0.25">
      <c r="A53" s="3">
        <v>2</v>
      </c>
      <c r="B53" s="8" t="s">
        <v>182</v>
      </c>
      <c r="C53" s="3" t="s">
        <v>3</v>
      </c>
      <c r="D53" s="6">
        <v>1</v>
      </c>
      <c r="E53" s="18"/>
      <c r="F53" s="18">
        <f t="shared" si="0"/>
        <v>0</v>
      </c>
      <c r="G53" s="18">
        <f t="shared" si="1"/>
        <v>0</v>
      </c>
      <c r="H53" s="18">
        <f t="shared" si="2"/>
        <v>0</v>
      </c>
    </row>
    <row r="54" spans="1:8" x14ac:dyDescent="0.25">
      <c r="A54" s="4" t="s">
        <v>123</v>
      </c>
      <c r="B54" s="24" t="s">
        <v>183</v>
      </c>
      <c r="C54" s="25"/>
      <c r="D54" s="26"/>
      <c r="E54" s="18"/>
      <c r="F54" s="18">
        <f t="shared" si="0"/>
        <v>0</v>
      </c>
      <c r="G54" s="18">
        <f t="shared" si="1"/>
        <v>0</v>
      </c>
      <c r="H54" s="18">
        <f t="shared" si="2"/>
        <v>0</v>
      </c>
    </row>
    <row r="55" spans="1:8" x14ac:dyDescent="0.25">
      <c r="A55" s="3">
        <v>1</v>
      </c>
      <c r="B55" s="8" t="s">
        <v>184</v>
      </c>
      <c r="C55" s="3" t="s">
        <v>126</v>
      </c>
      <c r="D55" s="3">
        <v>1</v>
      </c>
      <c r="E55" s="18"/>
      <c r="F55" s="18">
        <f t="shared" si="0"/>
        <v>0</v>
      </c>
      <c r="G55" s="18">
        <f t="shared" si="1"/>
        <v>0</v>
      </c>
      <c r="H55" s="18">
        <f t="shared" si="2"/>
        <v>0</v>
      </c>
    </row>
    <row r="56" spans="1:8" x14ac:dyDescent="0.25">
      <c r="A56" s="2">
        <v>2</v>
      </c>
      <c r="B56" s="8" t="s">
        <v>185</v>
      </c>
      <c r="C56" s="6" t="s">
        <v>137</v>
      </c>
      <c r="D56" s="2">
        <v>1</v>
      </c>
      <c r="E56" s="18"/>
      <c r="F56" s="18">
        <f t="shared" si="0"/>
        <v>0</v>
      </c>
      <c r="G56" s="18">
        <f t="shared" si="1"/>
        <v>0</v>
      </c>
      <c r="H56" s="18">
        <f t="shared" si="2"/>
        <v>0</v>
      </c>
    </row>
    <row r="57" spans="1:8" x14ac:dyDescent="0.25">
      <c r="A57" s="4" t="s">
        <v>161</v>
      </c>
      <c r="B57" s="24" t="s">
        <v>187</v>
      </c>
      <c r="C57" s="25"/>
      <c r="D57" s="26"/>
      <c r="E57" s="18"/>
      <c r="F57" s="18">
        <f t="shared" si="0"/>
        <v>0</v>
      </c>
      <c r="G57" s="18">
        <f t="shared" si="1"/>
        <v>0</v>
      </c>
      <c r="H57" s="18">
        <f t="shared" si="2"/>
        <v>0</v>
      </c>
    </row>
    <row r="58" spans="1:8" x14ac:dyDescent="0.25">
      <c r="A58" s="3">
        <v>1</v>
      </c>
      <c r="B58" s="8" t="s">
        <v>188</v>
      </c>
      <c r="C58" s="3" t="s">
        <v>126</v>
      </c>
      <c r="D58" s="3">
        <v>193</v>
      </c>
      <c r="E58" s="18"/>
      <c r="F58" s="18">
        <f t="shared" si="0"/>
        <v>0</v>
      </c>
      <c r="G58" s="18">
        <f t="shared" si="1"/>
        <v>0</v>
      </c>
      <c r="H58" s="18">
        <f t="shared" si="2"/>
        <v>0</v>
      </c>
    </row>
    <row r="59" spans="1:8" ht="25.5" x14ac:dyDescent="0.25">
      <c r="A59" s="3">
        <v>2</v>
      </c>
      <c r="B59" s="8" t="s">
        <v>189</v>
      </c>
      <c r="C59" s="3" t="s">
        <v>126</v>
      </c>
      <c r="D59" s="3">
        <v>193</v>
      </c>
      <c r="E59" s="18"/>
      <c r="F59" s="18">
        <f t="shared" si="0"/>
        <v>0</v>
      </c>
      <c r="G59" s="18">
        <f t="shared" si="1"/>
        <v>0</v>
      </c>
      <c r="H59" s="18">
        <f t="shared" si="2"/>
        <v>0</v>
      </c>
    </row>
    <row r="60" spans="1:8" ht="38.25" x14ac:dyDescent="0.25">
      <c r="A60" s="3">
        <v>3</v>
      </c>
      <c r="B60" s="8" t="s">
        <v>190</v>
      </c>
      <c r="C60" s="3" t="s">
        <v>126</v>
      </c>
      <c r="D60" s="3">
        <v>1</v>
      </c>
      <c r="E60" s="18"/>
      <c r="F60" s="18">
        <f t="shared" si="0"/>
        <v>0</v>
      </c>
      <c r="G60" s="18">
        <f t="shared" si="1"/>
        <v>0</v>
      </c>
      <c r="H60" s="18">
        <f t="shared" si="2"/>
        <v>0</v>
      </c>
    </row>
    <row r="61" spans="1:8" ht="25.5" x14ac:dyDescent="0.25">
      <c r="A61" s="3">
        <v>4</v>
      </c>
      <c r="B61" s="8" t="s">
        <v>191</v>
      </c>
      <c r="C61" s="3" t="s">
        <v>126</v>
      </c>
      <c r="D61" s="3">
        <v>200</v>
      </c>
      <c r="E61" s="18"/>
      <c r="F61" s="18">
        <f t="shared" si="0"/>
        <v>0</v>
      </c>
      <c r="G61" s="18">
        <f t="shared" si="1"/>
        <v>0</v>
      </c>
      <c r="H61" s="18">
        <f t="shared" si="2"/>
        <v>0</v>
      </c>
    </row>
    <row r="62" spans="1:8" ht="38.25" x14ac:dyDescent="0.25">
      <c r="A62" s="3">
        <v>5</v>
      </c>
      <c r="B62" s="8" t="s">
        <v>192</v>
      </c>
      <c r="C62" s="3" t="s">
        <v>126</v>
      </c>
      <c r="D62" s="3">
        <v>1</v>
      </c>
      <c r="E62" s="18"/>
      <c r="F62" s="18">
        <f t="shared" si="0"/>
        <v>0</v>
      </c>
      <c r="G62" s="18">
        <f t="shared" si="1"/>
        <v>0</v>
      </c>
      <c r="H62" s="18">
        <f t="shared" si="2"/>
        <v>0</v>
      </c>
    </row>
    <row r="63" spans="1:8" ht="38.25" x14ac:dyDescent="0.25">
      <c r="A63" s="3">
        <v>6</v>
      </c>
      <c r="B63" s="8" t="s">
        <v>193</v>
      </c>
      <c r="C63" s="3" t="s">
        <v>126</v>
      </c>
      <c r="D63" s="3">
        <v>1</v>
      </c>
      <c r="E63" s="18"/>
      <c r="F63" s="18">
        <f t="shared" si="0"/>
        <v>0</v>
      </c>
      <c r="G63" s="18">
        <f t="shared" si="1"/>
        <v>0</v>
      </c>
      <c r="H63" s="18">
        <f t="shared" si="2"/>
        <v>0</v>
      </c>
    </row>
    <row r="64" spans="1:8" ht="38.25" x14ac:dyDescent="0.25">
      <c r="A64" s="3">
        <v>7</v>
      </c>
      <c r="B64" s="8" t="s">
        <v>194</v>
      </c>
      <c r="C64" s="3" t="s">
        <v>126</v>
      </c>
      <c r="D64" s="3">
        <v>1</v>
      </c>
      <c r="E64" s="18"/>
      <c r="F64" s="18">
        <f t="shared" si="0"/>
        <v>0</v>
      </c>
      <c r="G64" s="18">
        <f t="shared" si="1"/>
        <v>0</v>
      </c>
      <c r="H64" s="18">
        <f t="shared" si="2"/>
        <v>0</v>
      </c>
    </row>
    <row r="65" spans="1:8" ht="25.5" x14ac:dyDescent="0.25">
      <c r="A65" s="3">
        <v>8</v>
      </c>
      <c r="B65" s="8" t="s">
        <v>195</v>
      </c>
      <c r="C65" s="3" t="s">
        <v>126</v>
      </c>
      <c r="D65" s="3">
        <v>1</v>
      </c>
      <c r="E65" s="18"/>
      <c r="F65" s="18">
        <f t="shared" si="0"/>
        <v>0</v>
      </c>
      <c r="G65" s="18">
        <f t="shared" si="1"/>
        <v>0</v>
      </c>
      <c r="H65" s="18">
        <f t="shared" si="2"/>
        <v>0</v>
      </c>
    </row>
    <row r="66" spans="1:8" ht="25.5" x14ac:dyDescent="0.25">
      <c r="A66" s="3">
        <v>9</v>
      </c>
      <c r="B66" s="8" t="s">
        <v>196</v>
      </c>
      <c r="C66" s="3" t="s">
        <v>126</v>
      </c>
      <c r="D66" s="3">
        <v>1</v>
      </c>
      <c r="E66" s="18"/>
      <c r="F66" s="18">
        <f t="shared" si="0"/>
        <v>0</v>
      </c>
      <c r="G66" s="18">
        <f t="shared" si="1"/>
        <v>0</v>
      </c>
      <c r="H66" s="18">
        <f t="shared" si="2"/>
        <v>0</v>
      </c>
    </row>
    <row r="67" spans="1:8" ht="51" x14ac:dyDescent="0.25">
      <c r="A67" s="3">
        <v>10</v>
      </c>
      <c r="B67" s="8" t="s">
        <v>197</v>
      </c>
      <c r="C67" s="3" t="s">
        <v>126</v>
      </c>
      <c r="D67" s="3">
        <v>1</v>
      </c>
      <c r="E67" s="18"/>
      <c r="F67" s="18">
        <f t="shared" si="0"/>
        <v>0</v>
      </c>
      <c r="G67" s="18">
        <f t="shared" si="1"/>
        <v>0</v>
      </c>
      <c r="H67" s="18">
        <f t="shared" si="2"/>
        <v>0</v>
      </c>
    </row>
    <row r="68" spans="1:8" ht="51" x14ac:dyDescent="0.25">
      <c r="A68" s="3">
        <v>11</v>
      </c>
      <c r="B68" s="8" t="s">
        <v>198</v>
      </c>
      <c r="C68" s="3" t="s">
        <v>126</v>
      </c>
      <c r="D68" s="3">
        <v>1</v>
      </c>
      <c r="E68" s="18"/>
      <c r="F68" s="18">
        <f t="shared" si="0"/>
        <v>0</v>
      </c>
      <c r="G68" s="18">
        <f t="shared" si="1"/>
        <v>0</v>
      </c>
      <c r="H68" s="18">
        <f t="shared" si="2"/>
        <v>0</v>
      </c>
    </row>
    <row r="69" spans="1:8" ht="38.25" x14ac:dyDescent="0.25">
      <c r="A69" s="3">
        <v>12</v>
      </c>
      <c r="B69" s="8" t="s">
        <v>199</v>
      </c>
      <c r="C69" s="3" t="s">
        <v>126</v>
      </c>
      <c r="D69" s="3">
        <v>1</v>
      </c>
      <c r="E69" s="18"/>
      <c r="F69" s="18">
        <f t="shared" ref="F69:F132" si="3">E69*1.2</f>
        <v>0</v>
      </c>
      <c r="G69" s="18">
        <f t="shared" ref="G69:G132" si="4">D69*E69</f>
        <v>0</v>
      </c>
      <c r="H69" s="18">
        <f t="shared" ref="H69:H132" si="5">D69*F69</f>
        <v>0</v>
      </c>
    </row>
    <row r="70" spans="1:8" ht="25.5" x14ac:dyDescent="0.25">
      <c r="A70" s="3">
        <v>13</v>
      </c>
      <c r="B70" s="8" t="s">
        <v>200</v>
      </c>
      <c r="C70" s="3" t="s">
        <v>126</v>
      </c>
      <c r="D70" s="3">
        <v>1</v>
      </c>
      <c r="E70" s="18"/>
      <c r="F70" s="18">
        <f t="shared" si="3"/>
        <v>0</v>
      </c>
      <c r="G70" s="18">
        <f t="shared" si="4"/>
        <v>0</v>
      </c>
      <c r="H70" s="18">
        <f t="shared" si="5"/>
        <v>0</v>
      </c>
    </row>
    <row r="71" spans="1:8" ht="38.25" x14ac:dyDescent="0.25">
      <c r="A71" s="3">
        <v>14</v>
      </c>
      <c r="B71" s="8" t="s">
        <v>201</v>
      </c>
      <c r="C71" s="3" t="s">
        <v>137</v>
      </c>
      <c r="D71" s="3">
        <v>1</v>
      </c>
      <c r="E71" s="18"/>
      <c r="F71" s="18">
        <f t="shared" si="3"/>
        <v>0</v>
      </c>
      <c r="G71" s="18">
        <f t="shared" si="4"/>
        <v>0</v>
      </c>
      <c r="H71" s="18">
        <f t="shared" si="5"/>
        <v>0</v>
      </c>
    </row>
    <row r="72" spans="1:8" ht="25.5" x14ac:dyDescent="0.25">
      <c r="A72" s="3">
        <v>15</v>
      </c>
      <c r="B72" s="8" t="s">
        <v>202</v>
      </c>
      <c r="C72" s="3" t="s">
        <v>128</v>
      </c>
      <c r="D72" s="3">
        <v>1</v>
      </c>
      <c r="E72" s="18"/>
      <c r="F72" s="18">
        <f t="shared" si="3"/>
        <v>0</v>
      </c>
      <c r="G72" s="18">
        <f t="shared" si="4"/>
        <v>0</v>
      </c>
      <c r="H72" s="18">
        <f t="shared" si="5"/>
        <v>0</v>
      </c>
    </row>
    <row r="73" spans="1:8" x14ac:dyDescent="0.25">
      <c r="A73" s="3">
        <v>16</v>
      </c>
      <c r="B73" s="8" t="s">
        <v>203</v>
      </c>
      <c r="C73" s="3" t="s">
        <v>218</v>
      </c>
      <c r="D73" s="3">
        <v>24</v>
      </c>
      <c r="E73" s="18"/>
      <c r="F73" s="18">
        <f t="shared" si="3"/>
        <v>0</v>
      </c>
      <c r="G73" s="18">
        <f t="shared" si="4"/>
        <v>0</v>
      </c>
      <c r="H73" s="18">
        <f t="shared" si="5"/>
        <v>0</v>
      </c>
    </row>
    <row r="74" spans="1:8" x14ac:dyDescent="0.25">
      <c r="A74" s="4" t="s">
        <v>179</v>
      </c>
      <c r="B74" s="27" t="s">
        <v>1</v>
      </c>
      <c r="C74" s="28"/>
      <c r="D74" s="29"/>
      <c r="E74" s="18"/>
      <c r="F74" s="18">
        <f t="shared" si="3"/>
        <v>0</v>
      </c>
      <c r="G74" s="18">
        <f t="shared" si="4"/>
        <v>0</v>
      </c>
      <c r="H74" s="18">
        <f t="shared" si="5"/>
        <v>0</v>
      </c>
    </row>
    <row r="75" spans="1:8" ht="37.5" customHeight="1" x14ac:dyDescent="0.25">
      <c r="A75" s="3">
        <v>1</v>
      </c>
      <c r="B75" s="8" t="s">
        <v>2</v>
      </c>
      <c r="C75" s="3" t="s">
        <v>3</v>
      </c>
      <c r="D75" s="3">
        <v>1</v>
      </c>
      <c r="E75" s="18"/>
      <c r="F75" s="18">
        <f t="shared" si="3"/>
        <v>0</v>
      </c>
      <c r="G75" s="18">
        <f t="shared" si="4"/>
        <v>0</v>
      </c>
      <c r="H75" s="18">
        <f t="shared" si="5"/>
        <v>0</v>
      </c>
    </row>
    <row r="76" spans="1:8" ht="25.5" x14ac:dyDescent="0.25">
      <c r="A76" s="3">
        <v>2</v>
      </c>
      <c r="B76" s="8" t="s">
        <v>4</v>
      </c>
      <c r="C76" s="3" t="s">
        <v>3</v>
      </c>
      <c r="D76" s="3">
        <v>1</v>
      </c>
      <c r="E76" s="18"/>
      <c r="F76" s="18">
        <f t="shared" si="3"/>
        <v>0</v>
      </c>
      <c r="G76" s="18">
        <f t="shared" si="4"/>
        <v>0</v>
      </c>
      <c r="H76" s="18">
        <f t="shared" si="5"/>
        <v>0</v>
      </c>
    </row>
    <row r="77" spans="1:8" ht="25.5" x14ac:dyDescent="0.25">
      <c r="A77" s="3">
        <v>3</v>
      </c>
      <c r="B77" s="8" t="s">
        <v>5</v>
      </c>
      <c r="C77" s="3" t="s">
        <v>3</v>
      </c>
      <c r="D77" s="3">
        <v>1</v>
      </c>
      <c r="E77" s="18"/>
      <c r="F77" s="18">
        <f t="shared" si="3"/>
        <v>0</v>
      </c>
      <c r="G77" s="18">
        <f t="shared" si="4"/>
        <v>0</v>
      </c>
      <c r="H77" s="18">
        <f t="shared" si="5"/>
        <v>0</v>
      </c>
    </row>
    <row r="78" spans="1:8" ht="25.5" x14ac:dyDescent="0.25">
      <c r="A78" s="3">
        <v>4</v>
      </c>
      <c r="B78" s="8" t="s">
        <v>6</v>
      </c>
      <c r="C78" s="3" t="s">
        <v>3</v>
      </c>
      <c r="D78" s="3">
        <v>1</v>
      </c>
      <c r="E78" s="18"/>
      <c r="F78" s="18">
        <f t="shared" si="3"/>
        <v>0</v>
      </c>
      <c r="G78" s="18">
        <f t="shared" si="4"/>
        <v>0</v>
      </c>
      <c r="H78" s="18">
        <f t="shared" si="5"/>
        <v>0</v>
      </c>
    </row>
    <row r="79" spans="1:8" ht="25.5" x14ac:dyDescent="0.25">
      <c r="A79" s="3">
        <v>5</v>
      </c>
      <c r="B79" s="8" t="s">
        <v>7</v>
      </c>
      <c r="C79" s="3" t="s">
        <v>3</v>
      </c>
      <c r="D79" s="3">
        <v>1</v>
      </c>
      <c r="E79" s="18"/>
      <c r="F79" s="18">
        <f t="shared" si="3"/>
        <v>0</v>
      </c>
      <c r="G79" s="18">
        <f t="shared" si="4"/>
        <v>0</v>
      </c>
      <c r="H79" s="18">
        <f t="shared" si="5"/>
        <v>0</v>
      </c>
    </row>
    <row r="80" spans="1:8" ht="25.5" x14ac:dyDescent="0.25">
      <c r="A80" s="3">
        <v>6</v>
      </c>
      <c r="B80" s="8" t="s">
        <v>8</v>
      </c>
      <c r="C80" s="3" t="s">
        <v>3</v>
      </c>
      <c r="D80" s="3">
        <v>1</v>
      </c>
      <c r="E80" s="18"/>
      <c r="F80" s="18">
        <f t="shared" si="3"/>
        <v>0</v>
      </c>
      <c r="G80" s="18">
        <f t="shared" si="4"/>
        <v>0</v>
      </c>
      <c r="H80" s="18">
        <f t="shared" si="5"/>
        <v>0</v>
      </c>
    </row>
    <row r="81" spans="1:8" ht="25.5" x14ac:dyDescent="0.25">
      <c r="A81" s="3">
        <v>7</v>
      </c>
      <c r="B81" s="8" t="s">
        <v>9</v>
      </c>
      <c r="C81" s="3" t="s">
        <v>3</v>
      </c>
      <c r="D81" s="3">
        <v>1</v>
      </c>
      <c r="E81" s="18"/>
      <c r="F81" s="18">
        <f t="shared" si="3"/>
        <v>0</v>
      </c>
      <c r="G81" s="18">
        <f t="shared" si="4"/>
        <v>0</v>
      </c>
      <c r="H81" s="18">
        <f t="shared" si="5"/>
        <v>0</v>
      </c>
    </row>
    <row r="82" spans="1:8" ht="25.5" x14ac:dyDescent="0.25">
      <c r="A82" s="3">
        <v>8</v>
      </c>
      <c r="B82" s="8" t="s">
        <v>10</v>
      </c>
      <c r="C82" s="3" t="s">
        <v>3</v>
      </c>
      <c r="D82" s="3">
        <v>1</v>
      </c>
      <c r="E82" s="18"/>
      <c r="F82" s="18">
        <f t="shared" si="3"/>
        <v>0</v>
      </c>
      <c r="G82" s="18">
        <f t="shared" si="4"/>
        <v>0</v>
      </c>
      <c r="H82" s="18">
        <f t="shared" si="5"/>
        <v>0</v>
      </c>
    </row>
    <row r="83" spans="1:8" ht="25.5" x14ac:dyDescent="0.25">
      <c r="A83" s="3">
        <v>9</v>
      </c>
      <c r="B83" s="8" t="s">
        <v>11</v>
      </c>
      <c r="C83" s="3" t="s">
        <v>3</v>
      </c>
      <c r="D83" s="3">
        <v>1</v>
      </c>
      <c r="E83" s="18"/>
      <c r="F83" s="18">
        <f t="shared" si="3"/>
        <v>0</v>
      </c>
      <c r="G83" s="18">
        <f t="shared" si="4"/>
        <v>0</v>
      </c>
      <c r="H83" s="18">
        <f t="shared" si="5"/>
        <v>0</v>
      </c>
    </row>
    <row r="84" spans="1:8" ht="25.5" x14ac:dyDescent="0.25">
      <c r="A84" s="3">
        <v>10</v>
      </c>
      <c r="B84" s="8" t="s">
        <v>12</v>
      </c>
      <c r="C84" s="3" t="s">
        <v>3</v>
      </c>
      <c r="D84" s="3">
        <v>1</v>
      </c>
      <c r="E84" s="18"/>
      <c r="F84" s="18">
        <f t="shared" si="3"/>
        <v>0</v>
      </c>
      <c r="G84" s="18">
        <f t="shared" si="4"/>
        <v>0</v>
      </c>
      <c r="H84" s="18">
        <f t="shared" si="5"/>
        <v>0</v>
      </c>
    </row>
    <row r="85" spans="1:8" ht="25.5" x14ac:dyDescent="0.25">
      <c r="A85" s="3">
        <v>11</v>
      </c>
      <c r="B85" s="8" t="s">
        <v>13</v>
      </c>
      <c r="C85" s="3" t="s">
        <v>3</v>
      </c>
      <c r="D85" s="3">
        <v>1</v>
      </c>
      <c r="E85" s="18"/>
      <c r="F85" s="18">
        <f t="shared" si="3"/>
        <v>0</v>
      </c>
      <c r="G85" s="18">
        <f t="shared" si="4"/>
        <v>0</v>
      </c>
      <c r="H85" s="18">
        <f t="shared" si="5"/>
        <v>0</v>
      </c>
    </row>
    <row r="86" spans="1:8" ht="25.5" x14ac:dyDescent="0.25">
      <c r="A86" s="3">
        <v>12</v>
      </c>
      <c r="B86" s="8" t="s">
        <v>14</v>
      </c>
      <c r="C86" s="3" t="s">
        <v>3</v>
      </c>
      <c r="D86" s="3">
        <v>1</v>
      </c>
      <c r="E86" s="18"/>
      <c r="F86" s="18">
        <f t="shared" si="3"/>
        <v>0</v>
      </c>
      <c r="G86" s="18">
        <f t="shared" si="4"/>
        <v>0</v>
      </c>
      <c r="H86" s="18">
        <f t="shared" si="5"/>
        <v>0</v>
      </c>
    </row>
    <row r="87" spans="1:8" ht="25.5" x14ac:dyDescent="0.25">
      <c r="A87" s="3">
        <v>13</v>
      </c>
      <c r="B87" s="8" t="s">
        <v>15</v>
      </c>
      <c r="C87" s="3" t="s">
        <v>3</v>
      </c>
      <c r="D87" s="3">
        <v>1</v>
      </c>
      <c r="E87" s="18"/>
      <c r="F87" s="18">
        <f t="shared" si="3"/>
        <v>0</v>
      </c>
      <c r="G87" s="18">
        <f t="shared" si="4"/>
        <v>0</v>
      </c>
      <c r="H87" s="18">
        <f t="shared" si="5"/>
        <v>0</v>
      </c>
    </row>
    <row r="88" spans="1:8" ht="25.5" x14ac:dyDescent="0.25">
      <c r="A88" s="3">
        <v>14</v>
      </c>
      <c r="B88" s="8" t="s">
        <v>16</v>
      </c>
      <c r="C88" s="3" t="s">
        <v>3</v>
      </c>
      <c r="D88" s="3">
        <v>1</v>
      </c>
      <c r="E88" s="18"/>
      <c r="F88" s="18">
        <f t="shared" si="3"/>
        <v>0</v>
      </c>
      <c r="G88" s="18">
        <f t="shared" si="4"/>
        <v>0</v>
      </c>
      <c r="H88" s="18">
        <f t="shared" si="5"/>
        <v>0</v>
      </c>
    </row>
    <row r="89" spans="1:8" ht="25.5" x14ac:dyDescent="0.25">
      <c r="A89" s="3" t="s">
        <v>17</v>
      </c>
      <c r="B89" s="8" t="s">
        <v>18</v>
      </c>
      <c r="C89" s="3" t="s">
        <v>3</v>
      </c>
      <c r="D89" s="3">
        <v>1</v>
      </c>
      <c r="E89" s="18"/>
      <c r="F89" s="18">
        <f t="shared" si="3"/>
        <v>0</v>
      </c>
      <c r="G89" s="18">
        <f t="shared" si="4"/>
        <v>0</v>
      </c>
      <c r="H89" s="18">
        <f t="shared" si="5"/>
        <v>0</v>
      </c>
    </row>
    <row r="90" spans="1:8" ht="25.5" x14ac:dyDescent="0.25">
      <c r="A90" s="3" t="s">
        <v>216</v>
      </c>
      <c r="B90" s="8" t="s">
        <v>19</v>
      </c>
      <c r="C90" s="3" t="s">
        <v>3</v>
      </c>
      <c r="D90" s="3">
        <v>1</v>
      </c>
      <c r="E90" s="18"/>
      <c r="F90" s="18">
        <f t="shared" si="3"/>
        <v>0</v>
      </c>
      <c r="G90" s="18">
        <f t="shared" si="4"/>
        <v>0</v>
      </c>
      <c r="H90" s="18">
        <f t="shared" si="5"/>
        <v>0</v>
      </c>
    </row>
    <row r="91" spans="1:8" ht="25.5" x14ac:dyDescent="0.25">
      <c r="A91" s="3" t="s">
        <v>21</v>
      </c>
      <c r="B91" s="8" t="s">
        <v>20</v>
      </c>
      <c r="C91" s="3" t="s">
        <v>3</v>
      </c>
      <c r="D91" s="3">
        <v>1</v>
      </c>
      <c r="E91" s="18"/>
      <c r="F91" s="18">
        <f t="shared" si="3"/>
        <v>0</v>
      </c>
      <c r="G91" s="18">
        <f t="shared" si="4"/>
        <v>0</v>
      </c>
      <c r="H91" s="18">
        <f t="shared" si="5"/>
        <v>0</v>
      </c>
    </row>
    <row r="92" spans="1:8" ht="25.5" x14ac:dyDescent="0.25">
      <c r="A92" s="3" t="s">
        <v>23</v>
      </c>
      <c r="B92" s="8" t="s">
        <v>22</v>
      </c>
      <c r="C92" s="3" t="s">
        <v>3</v>
      </c>
      <c r="D92" s="3">
        <v>1</v>
      </c>
      <c r="E92" s="18"/>
      <c r="F92" s="18">
        <f t="shared" si="3"/>
        <v>0</v>
      </c>
      <c r="G92" s="18">
        <f t="shared" si="4"/>
        <v>0</v>
      </c>
      <c r="H92" s="18">
        <f t="shared" si="5"/>
        <v>0</v>
      </c>
    </row>
    <row r="93" spans="1:8" ht="25.5" x14ac:dyDescent="0.25">
      <c r="A93" s="3" t="s">
        <v>25</v>
      </c>
      <c r="B93" s="8" t="s">
        <v>24</v>
      </c>
      <c r="C93" s="3" t="s">
        <v>3</v>
      </c>
      <c r="D93" s="3">
        <v>1</v>
      </c>
      <c r="E93" s="18"/>
      <c r="F93" s="18">
        <f t="shared" si="3"/>
        <v>0</v>
      </c>
      <c r="G93" s="18">
        <f t="shared" si="4"/>
        <v>0</v>
      </c>
      <c r="H93" s="18">
        <f t="shared" si="5"/>
        <v>0</v>
      </c>
    </row>
    <row r="94" spans="1:8" ht="25.5" x14ac:dyDescent="0.25">
      <c r="A94" s="3">
        <v>18</v>
      </c>
      <c r="B94" s="8" t="s">
        <v>26</v>
      </c>
      <c r="C94" s="3" t="s">
        <v>3</v>
      </c>
      <c r="D94" s="3">
        <v>1</v>
      </c>
      <c r="E94" s="18"/>
      <c r="F94" s="18">
        <f t="shared" si="3"/>
        <v>0</v>
      </c>
      <c r="G94" s="18">
        <f t="shared" si="4"/>
        <v>0</v>
      </c>
      <c r="H94" s="18">
        <f t="shared" si="5"/>
        <v>0</v>
      </c>
    </row>
    <row r="95" spans="1:8" ht="25.5" x14ac:dyDescent="0.25">
      <c r="A95" s="3" t="s">
        <v>28</v>
      </c>
      <c r="B95" s="8" t="s">
        <v>27</v>
      </c>
      <c r="C95" s="3" t="s">
        <v>3</v>
      </c>
      <c r="D95" s="3">
        <v>1</v>
      </c>
      <c r="E95" s="18"/>
      <c r="F95" s="18">
        <f t="shared" si="3"/>
        <v>0</v>
      </c>
      <c r="G95" s="18">
        <f t="shared" si="4"/>
        <v>0</v>
      </c>
      <c r="H95" s="18">
        <f t="shared" si="5"/>
        <v>0</v>
      </c>
    </row>
    <row r="96" spans="1:8" x14ac:dyDescent="0.25">
      <c r="A96" s="3" t="s">
        <v>30</v>
      </c>
      <c r="B96" s="8" t="s">
        <v>29</v>
      </c>
      <c r="C96" s="3" t="s">
        <v>3</v>
      </c>
      <c r="D96" s="3">
        <v>1</v>
      </c>
      <c r="E96" s="18"/>
      <c r="F96" s="18">
        <f t="shared" si="3"/>
        <v>0</v>
      </c>
      <c r="G96" s="18">
        <f t="shared" si="4"/>
        <v>0</v>
      </c>
      <c r="H96" s="18">
        <f t="shared" si="5"/>
        <v>0</v>
      </c>
    </row>
    <row r="97" spans="1:8" x14ac:dyDescent="0.25">
      <c r="A97" s="3">
        <v>19</v>
      </c>
      <c r="B97" s="8" t="s">
        <v>31</v>
      </c>
      <c r="C97" s="3" t="s">
        <v>3</v>
      </c>
      <c r="D97" s="3">
        <v>1</v>
      </c>
      <c r="E97" s="18"/>
      <c r="F97" s="18">
        <f t="shared" si="3"/>
        <v>0</v>
      </c>
      <c r="G97" s="18">
        <f t="shared" si="4"/>
        <v>0</v>
      </c>
      <c r="H97" s="18">
        <f t="shared" si="5"/>
        <v>0</v>
      </c>
    </row>
    <row r="98" spans="1:8" ht="25.5" x14ac:dyDescent="0.25">
      <c r="A98" s="3">
        <v>20</v>
      </c>
      <c r="B98" s="8" t="s">
        <v>32</v>
      </c>
      <c r="C98" s="3" t="s">
        <v>3</v>
      </c>
      <c r="D98" s="3">
        <v>1</v>
      </c>
      <c r="E98" s="18"/>
      <c r="F98" s="18">
        <f t="shared" si="3"/>
        <v>0</v>
      </c>
      <c r="G98" s="18">
        <f t="shared" si="4"/>
        <v>0</v>
      </c>
      <c r="H98" s="18">
        <f t="shared" si="5"/>
        <v>0</v>
      </c>
    </row>
    <row r="99" spans="1:8" ht="25.5" x14ac:dyDescent="0.25">
      <c r="A99" s="3">
        <v>21</v>
      </c>
      <c r="B99" s="8" t="s">
        <v>33</v>
      </c>
      <c r="C99" s="3" t="s">
        <v>3</v>
      </c>
      <c r="D99" s="3">
        <v>1</v>
      </c>
      <c r="E99" s="18"/>
      <c r="F99" s="18">
        <f t="shared" si="3"/>
        <v>0</v>
      </c>
      <c r="G99" s="18">
        <f t="shared" si="4"/>
        <v>0</v>
      </c>
      <c r="H99" s="18">
        <f t="shared" si="5"/>
        <v>0</v>
      </c>
    </row>
    <row r="100" spans="1:8" ht="25.5" x14ac:dyDescent="0.25">
      <c r="A100" s="3">
        <v>22</v>
      </c>
      <c r="B100" s="8" t="s">
        <v>34</v>
      </c>
      <c r="C100" s="3" t="s">
        <v>3</v>
      </c>
      <c r="D100" s="3">
        <v>1</v>
      </c>
      <c r="E100" s="18"/>
      <c r="F100" s="18">
        <f t="shared" si="3"/>
        <v>0</v>
      </c>
      <c r="G100" s="18">
        <f t="shared" si="4"/>
        <v>0</v>
      </c>
      <c r="H100" s="18">
        <f t="shared" si="5"/>
        <v>0</v>
      </c>
    </row>
    <row r="101" spans="1:8" x14ac:dyDescent="0.25">
      <c r="A101" s="3">
        <v>23</v>
      </c>
      <c r="B101" s="8" t="s">
        <v>35</v>
      </c>
      <c r="C101" s="3" t="s">
        <v>3</v>
      </c>
      <c r="D101" s="3">
        <v>4</v>
      </c>
      <c r="E101" s="18"/>
      <c r="F101" s="18">
        <f t="shared" si="3"/>
        <v>0</v>
      </c>
      <c r="G101" s="18">
        <f t="shared" si="4"/>
        <v>0</v>
      </c>
      <c r="H101" s="18">
        <f t="shared" si="5"/>
        <v>0</v>
      </c>
    </row>
    <row r="102" spans="1:8" x14ac:dyDescent="0.25">
      <c r="A102" s="3">
        <v>24</v>
      </c>
      <c r="B102" s="8" t="s">
        <v>36</v>
      </c>
      <c r="C102" s="3" t="s">
        <v>3</v>
      </c>
      <c r="D102" s="3">
        <v>1</v>
      </c>
      <c r="E102" s="18"/>
      <c r="F102" s="18">
        <f t="shared" si="3"/>
        <v>0</v>
      </c>
      <c r="G102" s="18">
        <f t="shared" si="4"/>
        <v>0</v>
      </c>
      <c r="H102" s="18">
        <f t="shared" si="5"/>
        <v>0</v>
      </c>
    </row>
    <row r="103" spans="1:8" x14ac:dyDescent="0.25">
      <c r="A103" s="3">
        <v>25</v>
      </c>
      <c r="B103" s="8" t="s">
        <v>37</v>
      </c>
      <c r="C103" s="3" t="s">
        <v>3</v>
      </c>
      <c r="D103" s="3">
        <v>4</v>
      </c>
      <c r="E103" s="18"/>
      <c r="F103" s="18">
        <f t="shared" si="3"/>
        <v>0</v>
      </c>
      <c r="G103" s="18">
        <f t="shared" si="4"/>
        <v>0</v>
      </c>
      <c r="H103" s="18">
        <f t="shared" si="5"/>
        <v>0</v>
      </c>
    </row>
    <row r="104" spans="1:8" x14ac:dyDescent="0.25">
      <c r="A104" s="3">
        <v>26</v>
      </c>
      <c r="B104" s="8" t="s">
        <v>38</v>
      </c>
      <c r="C104" s="3" t="s">
        <v>3</v>
      </c>
      <c r="D104" s="3">
        <v>9</v>
      </c>
      <c r="E104" s="18"/>
      <c r="F104" s="18">
        <f t="shared" si="3"/>
        <v>0</v>
      </c>
      <c r="G104" s="18">
        <f t="shared" si="4"/>
        <v>0</v>
      </c>
      <c r="H104" s="18">
        <f t="shared" si="5"/>
        <v>0</v>
      </c>
    </row>
    <row r="105" spans="1:8" x14ac:dyDescent="0.25">
      <c r="A105" s="3">
        <v>27</v>
      </c>
      <c r="B105" s="8" t="s">
        <v>39</v>
      </c>
      <c r="C105" s="3" t="s">
        <v>3</v>
      </c>
      <c r="D105" s="3">
        <v>4</v>
      </c>
      <c r="E105" s="18"/>
      <c r="F105" s="18">
        <f t="shared" si="3"/>
        <v>0</v>
      </c>
      <c r="G105" s="18">
        <f t="shared" si="4"/>
        <v>0</v>
      </c>
      <c r="H105" s="18">
        <f t="shared" si="5"/>
        <v>0</v>
      </c>
    </row>
    <row r="106" spans="1:8" x14ac:dyDescent="0.25">
      <c r="A106" s="3">
        <v>28</v>
      </c>
      <c r="B106" s="8" t="s">
        <v>40</v>
      </c>
      <c r="C106" s="3" t="s">
        <v>3</v>
      </c>
      <c r="D106" s="3">
        <v>4</v>
      </c>
      <c r="E106" s="18"/>
      <c r="F106" s="18">
        <f t="shared" si="3"/>
        <v>0</v>
      </c>
      <c r="G106" s="18">
        <f t="shared" si="4"/>
        <v>0</v>
      </c>
      <c r="H106" s="18">
        <f t="shared" si="5"/>
        <v>0</v>
      </c>
    </row>
    <row r="107" spans="1:8" x14ac:dyDescent="0.25">
      <c r="A107" s="3">
        <v>29</v>
      </c>
      <c r="B107" s="8" t="s">
        <v>41</v>
      </c>
      <c r="C107" s="3" t="s">
        <v>3</v>
      </c>
      <c r="D107" s="3">
        <v>1</v>
      </c>
      <c r="E107" s="18"/>
      <c r="F107" s="18">
        <f t="shared" si="3"/>
        <v>0</v>
      </c>
      <c r="G107" s="18">
        <f t="shared" si="4"/>
        <v>0</v>
      </c>
      <c r="H107" s="18">
        <f t="shared" si="5"/>
        <v>0</v>
      </c>
    </row>
    <row r="108" spans="1:8" x14ac:dyDescent="0.25">
      <c r="A108" s="3" t="s">
        <v>43</v>
      </c>
      <c r="B108" s="8" t="s">
        <v>42</v>
      </c>
      <c r="C108" s="3" t="s">
        <v>3</v>
      </c>
      <c r="D108" s="3">
        <v>1</v>
      </c>
      <c r="E108" s="18"/>
      <c r="F108" s="18">
        <f t="shared" si="3"/>
        <v>0</v>
      </c>
      <c r="G108" s="18">
        <f t="shared" si="4"/>
        <v>0</v>
      </c>
      <c r="H108" s="18">
        <f t="shared" si="5"/>
        <v>0</v>
      </c>
    </row>
    <row r="109" spans="1:8" x14ac:dyDescent="0.25">
      <c r="A109" s="3">
        <v>30</v>
      </c>
      <c r="B109" s="8" t="s">
        <v>44</v>
      </c>
      <c r="C109" s="3" t="s">
        <v>3</v>
      </c>
      <c r="D109" s="3">
        <v>4</v>
      </c>
      <c r="E109" s="18"/>
      <c r="F109" s="18">
        <f t="shared" si="3"/>
        <v>0</v>
      </c>
      <c r="G109" s="18">
        <f t="shared" si="4"/>
        <v>0</v>
      </c>
      <c r="H109" s="18">
        <f t="shared" si="5"/>
        <v>0</v>
      </c>
    </row>
    <row r="110" spans="1:8" ht="25.5" x14ac:dyDescent="0.25">
      <c r="A110" s="3">
        <v>31</v>
      </c>
      <c r="B110" s="8" t="s">
        <v>45</v>
      </c>
      <c r="C110" s="3" t="s">
        <v>3</v>
      </c>
      <c r="D110" s="3">
        <v>1</v>
      </c>
      <c r="E110" s="18"/>
      <c r="F110" s="18">
        <f t="shared" si="3"/>
        <v>0</v>
      </c>
      <c r="G110" s="18">
        <f t="shared" si="4"/>
        <v>0</v>
      </c>
      <c r="H110" s="18">
        <f t="shared" si="5"/>
        <v>0</v>
      </c>
    </row>
    <row r="111" spans="1:8" ht="25.5" x14ac:dyDescent="0.25">
      <c r="A111" s="3">
        <v>32</v>
      </c>
      <c r="B111" s="8" t="s">
        <v>46</v>
      </c>
      <c r="C111" s="3" t="s">
        <v>3</v>
      </c>
      <c r="D111" s="3">
        <v>24</v>
      </c>
      <c r="E111" s="18"/>
      <c r="F111" s="18">
        <f t="shared" si="3"/>
        <v>0</v>
      </c>
      <c r="G111" s="18">
        <f t="shared" si="4"/>
        <v>0</v>
      </c>
      <c r="H111" s="18">
        <f t="shared" si="5"/>
        <v>0</v>
      </c>
    </row>
    <row r="112" spans="1:8" ht="25.5" x14ac:dyDescent="0.25">
      <c r="A112" s="3">
        <v>33</v>
      </c>
      <c r="B112" s="8" t="s">
        <v>47</v>
      </c>
      <c r="C112" s="3" t="s">
        <v>3</v>
      </c>
      <c r="D112" s="3">
        <v>1</v>
      </c>
      <c r="E112" s="18"/>
      <c r="F112" s="18">
        <f t="shared" si="3"/>
        <v>0</v>
      </c>
      <c r="G112" s="18">
        <f t="shared" si="4"/>
        <v>0</v>
      </c>
      <c r="H112" s="18">
        <f t="shared" si="5"/>
        <v>0</v>
      </c>
    </row>
    <row r="113" spans="1:8" ht="25.5" x14ac:dyDescent="0.25">
      <c r="A113" s="3">
        <v>34</v>
      </c>
      <c r="B113" s="8" t="s">
        <v>48</v>
      </c>
      <c r="C113" s="3" t="s">
        <v>3</v>
      </c>
      <c r="D113" s="3">
        <v>1</v>
      </c>
      <c r="E113" s="18"/>
      <c r="F113" s="18">
        <f t="shared" si="3"/>
        <v>0</v>
      </c>
      <c r="G113" s="18">
        <f t="shared" si="4"/>
        <v>0</v>
      </c>
      <c r="H113" s="18">
        <f t="shared" si="5"/>
        <v>0</v>
      </c>
    </row>
    <row r="114" spans="1:8" ht="25.5" x14ac:dyDescent="0.25">
      <c r="A114" s="3">
        <v>35</v>
      </c>
      <c r="B114" s="8" t="s">
        <v>49</v>
      </c>
      <c r="C114" s="3" t="s">
        <v>3</v>
      </c>
      <c r="D114" s="3">
        <v>1</v>
      </c>
      <c r="E114" s="18"/>
      <c r="F114" s="18">
        <f t="shared" si="3"/>
        <v>0</v>
      </c>
      <c r="G114" s="18">
        <f t="shared" si="4"/>
        <v>0</v>
      </c>
      <c r="H114" s="18">
        <f t="shared" si="5"/>
        <v>0</v>
      </c>
    </row>
    <row r="115" spans="1:8" ht="25.5" x14ac:dyDescent="0.25">
      <c r="A115" s="3">
        <v>36</v>
      </c>
      <c r="B115" s="8" t="s">
        <v>50</v>
      </c>
      <c r="C115" s="3" t="s">
        <v>3</v>
      </c>
      <c r="D115" s="3">
        <v>4</v>
      </c>
      <c r="E115" s="18"/>
      <c r="F115" s="18">
        <f t="shared" si="3"/>
        <v>0</v>
      </c>
      <c r="G115" s="18">
        <f t="shared" si="4"/>
        <v>0</v>
      </c>
      <c r="H115" s="18">
        <f t="shared" si="5"/>
        <v>0</v>
      </c>
    </row>
    <row r="116" spans="1:8" ht="25.5" x14ac:dyDescent="0.25">
      <c r="A116" s="3">
        <v>37</v>
      </c>
      <c r="B116" s="8" t="s">
        <v>51</v>
      </c>
      <c r="C116" s="3" t="s">
        <v>3</v>
      </c>
      <c r="D116" s="3">
        <v>4</v>
      </c>
      <c r="E116" s="18"/>
      <c r="F116" s="18">
        <f t="shared" si="3"/>
        <v>0</v>
      </c>
      <c r="G116" s="18">
        <f t="shared" si="4"/>
        <v>0</v>
      </c>
      <c r="H116" s="18">
        <f t="shared" si="5"/>
        <v>0</v>
      </c>
    </row>
    <row r="117" spans="1:8" x14ac:dyDescent="0.25">
      <c r="A117" s="30">
        <v>38</v>
      </c>
      <c r="B117" s="31" t="s">
        <v>52</v>
      </c>
      <c r="C117" s="32"/>
      <c r="D117" s="33"/>
      <c r="E117" s="18"/>
      <c r="F117" s="18">
        <f t="shared" si="3"/>
        <v>0</v>
      </c>
      <c r="G117" s="18">
        <f t="shared" si="4"/>
        <v>0</v>
      </c>
      <c r="H117" s="18">
        <f t="shared" si="5"/>
        <v>0</v>
      </c>
    </row>
    <row r="118" spans="1:8" x14ac:dyDescent="0.25">
      <c r="A118" s="30"/>
      <c r="B118" s="8" t="s">
        <v>53</v>
      </c>
      <c r="C118" s="3" t="s">
        <v>3</v>
      </c>
      <c r="D118" s="3">
        <v>1</v>
      </c>
      <c r="E118" s="18"/>
      <c r="F118" s="18">
        <f t="shared" si="3"/>
        <v>0</v>
      </c>
      <c r="G118" s="18">
        <f t="shared" si="4"/>
        <v>0</v>
      </c>
      <c r="H118" s="18">
        <f t="shared" si="5"/>
        <v>0</v>
      </c>
    </row>
    <row r="119" spans="1:8" x14ac:dyDescent="0.25">
      <c r="A119" s="30"/>
      <c r="B119" s="8" t="s">
        <v>54</v>
      </c>
      <c r="C119" s="3" t="s">
        <v>3</v>
      </c>
      <c r="D119" s="3">
        <v>1</v>
      </c>
      <c r="E119" s="18"/>
      <c r="F119" s="18">
        <f t="shared" si="3"/>
        <v>0</v>
      </c>
      <c r="G119" s="18">
        <f t="shared" si="4"/>
        <v>0</v>
      </c>
      <c r="H119" s="18">
        <f t="shared" si="5"/>
        <v>0</v>
      </c>
    </row>
    <row r="120" spans="1:8" ht="25.5" x14ac:dyDescent="0.25">
      <c r="A120" s="3">
        <v>39</v>
      </c>
      <c r="B120" s="8" t="s">
        <v>55</v>
      </c>
      <c r="C120" s="3" t="s">
        <v>3</v>
      </c>
      <c r="D120" s="3">
        <v>1</v>
      </c>
      <c r="E120" s="18"/>
      <c r="F120" s="18">
        <f t="shared" si="3"/>
        <v>0</v>
      </c>
      <c r="G120" s="18">
        <f t="shared" si="4"/>
        <v>0</v>
      </c>
      <c r="H120" s="18">
        <f t="shared" si="5"/>
        <v>0</v>
      </c>
    </row>
    <row r="121" spans="1:8" ht="25.5" x14ac:dyDescent="0.25">
      <c r="A121" s="3">
        <v>40</v>
      </c>
      <c r="B121" s="8" t="s">
        <v>56</v>
      </c>
      <c r="C121" s="3" t="s">
        <v>3</v>
      </c>
      <c r="D121" s="3">
        <v>1</v>
      </c>
      <c r="E121" s="18"/>
      <c r="F121" s="18">
        <f t="shared" si="3"/>
        <v>0</v>
      </c>
      <c r="G121" s="18">
        <f t="shared" si="4"/>
        <v>0</v>
      </c>
      <c r="H121" s="18">
        <f t="shared" si="5"/>
        <v>0</v>
      </c>
    </row>
    <row r="122" spans="1:8" ht="25.5" x14ac:dyDescent="0.25">
      <c r="A122" s="3">
        <v>41</v>
      </c>
      <c r="B122" s="8" t="s">
        <v>57</v>
      </c>
      <c r="C122" s="3" t="s">
        <v>3</v>
      </c>
      <c r="D122" s="3">
        <v>2</v>
      </c>
      <c r="E122" s="18"/>
      <c r="F122" s="18">
        <f t="shared" si="3"/>
        <v>0</v>
      </c>
      <c r="G122" s="18">
        <f t="shared" si="4"/>
        <v>0</v>
      </c>
      <c r="H122" s="18">
        <f t="shared" si="5"/>
        <v>0</v>
      </c>
    </row>
    <row r="123" spans="1:8" ht="25.5" x14ac:dyDescent="0.25">
      <c r="A123" s="3">
        <v>42</v>
      </c>
      <c r="B123" s="8" t="s">
        <v>58</v>
      </c>
      <c r="C123" s="3" t="s">
        <v>3</v>
      </c>
      <c r="D123" s="3">
        <v>1</v>
      </c>
      <c r="E123" s="18"/>
      <c r="F123" s="18">
        <f t="shared" si="3"/>
        <v>0</v>
      </c>
      <c r="G123" s="18">
        <f t="shared" si="4"/>
        <v>0</v>
      </c>
      <c r="H123" s="18">
        <f t="shared" si="5"/>
        <v>0</v>
      </c>
    </row>
    <row r="124" spans="1:8" ht="25.5" x14ac:dyDescent="0.25">
      <c r="A124" s="3">
        <v>43</v>
      </c>
      <c r="B124" s="8" t="s">
        <v>59</v>
      </c>
      <c r="C124" s="3" t="s">
        <v>3</v>
      </c>
      <c r="D124" s="3">
        <v>1</v>
      </c>
      <c r="E124" s="18"/>
      <c r="F124" s="18">
        <f t="shared" si="3"/>
        <v>0</v>
      </c>
      <c r="G124" s="18">
        <f t="shared" si="4"/>
        <v>0</v>
      </c>
      <c r="H124" s="18">
        <f t="shared" si="5"/>
        <v>0</v>
      </c>
    </row>
    <row r="125" spans="1:8" ht="25.5" x14ac:dyDescent="0.25">
      <c r="A125" s="3">
        <v>44</v>
      </c>
      <c r="B125" s="8" t="s">
        <v>60</v>
      </c>
      <c r="C125" s="3" t="s">
        <v>3</v>
      </c>
      <c r="D125" s="3">
        <v>1</v>
      </c>
      <c r="E125" s="18"/>
      <c r="F125" s="18">
        <f t="shared" si="3"/>
        <v>0</v>
      </c>
      <c r="G125" s="18">
        <f t="shared" si="4"/>
        <v>0</v>
      </c>
      <c r="H125" s="18">
        <f t="shared" si="5"/>
        <v>0</v>
      </c>
    </row>
    <row r="126" spans="1:8" ht="25.5" customHeight="1" x14ac:dyDescent="0.25">
      <c r="A126" s="30">
        <v>45</v>
      </c>
      <c r="B126" s="31" t="s">
        <v>61</v>
      </c>
      <c r="C126" s="32"/>
      <c r="D126" s="33"/>
      <c r="E126" s="18"/>
      <c r="F126" s="18">
        <f t="shared" si="3"/>
        <v>0</v>
      </c>
      <c r="G126" s="18">
        <f t="shared" si="4"/>
        <v>0</v>
      </c>
      <c r="H126" s="18">
        <f t="shared" si="5"/>
        <v>0</v>
      </c>
    </row>
    <row r="127" spans="1:8" x14ac:dyDescent="0.25">
      <c r="A127" s="30"/>
      <c r="B127" s="8" t="s">
        <v>62</v>
      </c>
      <c r="C127" s="3" t="s">
        <v>3</v>
      </c>
      <c r="D127" s="3">
        <v>1</v>
      </c>
      <c r="E127" s="18"/>
      <c r="F127" s="18">
        <f t="shared" si="3"/>
        <v>0</v>
      </c>
      <c r="G127" s="18">
        <f t="shared" si="4"/>
        <v>0</v>
      </c>
      <c r="H127" s="18">
        <f t="shared" si="5"/>
        <v>0</v>
      </c>
    </row>
    <row r="128" spans="1:8" x14ac:dyDescent="0.25">
      <c r="A128" s="30"/>
      <c r="B128" s="8" t="s">
        <v>63</v>
      </c>
      <c r="C128" s="3" t="s">
        <v>3</v>
      </c>
      <c r="D128" s="3">
        <v>1</v>
      </c>
      <c r="E128" s="18"/>
      <c r="F128" s="18">
        <f t="shared" si="3"/>
        <v>0</v>
      </c>
      <c r="G128" s="18">
        <f t="shared" si="4"/>
        <v>0</v>
      </c>
      <c r="H128" s="18">
        <f t="shared" si="5"/>
        <v>0</v>
      </c>
    </row>
    <row r="129" spans="1:8" x14ac:dyDescent="0.25">
      <c r="A129" s="30">
        <v>46</v>
      </c>
      <c r="B129" s="31" t="s">
        <v>64</v>
      </c>
      <c r="C129" s="32"/>
      <c r="D129" s="33"/>
      <c r="E129" s="18"/>
      <c r="F129" s="18">
        <f t="shared" si="3"/>
        <v>0</v>
      </c>
      <c r="G129" s="18">
        <f t="shared" si="4"/>
        <v>0</v>
      </c>
      <c r="H129" s="18">
        <f t="shared" si="5"/>
        <v>0</v>
      </c>
    </row>
    <row r="130" spans="1:8" x14ac:dyDescent="0.25">
      <c r="A130" s="30"/>
      <c r="B130" s="8" t="s">
        <v>65</v>
      </c>
      <c r="C130" s="3" t="s">
        <v>3</v>
      </c>
      <c r="D130" s="3">
        <v>1</v>
      </c>
      <c r="E130" s="18"/>
      <c r="F130" s="18">
        <f t="shared" si="3"/>
        <v>0</v>
      </c>
      <c r="G130" s="18">
        <f t="shared" si="4"/>
        <v>0</v>
      </c>
      <c r="H130" s="18">
        <f t="shared" si="5"/>
        <v>0</v>
      </c>
    </row>
    <row r="131" spans="1:8" x14ac:dyDescent="0.25">
      <c r="A131" s="30"/>
      <c r="B131" s="8" t="s">
        <v>66</v>
      </c>
      <c r="C131" s="3" t="s">
        <v>3</v>
      </c>
      <c r="D131" s="3">
        <v>1</v>
      </c>
      <c r="E131" s="18"/>
      <c r="F131" s="18">
        <f t="shared" si="3"/>
        <v>0</v>
      </c>
      <c r="G131" s="18">
        <f t="shared" si="4"/>
        <v>0</v>
      </c>
      <c r="H131" s="18">
        <f t="shared" si="5"/>
        <v>0</v>
      </c>
    </row>
    <row r="132" spans="1:8" x14ac:dyDescent="0.25">
      <c r="A132" s="30"/>
      <c r="B132" s="8" t="s">
        <v>67</v>
      </c>
      <c r="C132" s="3" t="s">
        <v>3</v>
      </c>
      <c r="D132" s="3">
        <v>1</v>
      </c>
      <c r="E132" s="18"/>
      <c r="F132" s="18">
        <f t="shared" si="3"/>
        <v>0</v>
      </c>
      <c r="G132" s="18">
        <f t="shared" si="4"/>
        <v>0</v>
      </c>
      <c r="H132" s="18">
        <f t="shared" si="5"/>
        <v>0</v>
      </c>
    </row>
    <row r="133" spans="1:8" x14ac:dyDescent="0.25">
      <c r="A133" s="30"/>
      <c r="B133" s="8" t="s">
        <v>68</v>
      </c>
      <c r="C133" s="3" t="s">
        <v>3</v>
      </c>
      <c r="D133" s="3">
        <v>1</v>
      </c>
      <c r="E133" s="18"/>
      <c r="F133" s="18">
        <f t="shared" ref="F133:F195" si="6">E133*1.2</f>
        <v>0</v>
      </c>
      <c r="G133" s="18">
        <f t="shared" ref="G133:G195" si="7">D133*E133</f>
        <v>0</v>
      </c>
      <c r="H133" s="18">
        <f t="shared" ref="H133:H195" si="8">D133*F133</f>
        <v>0</v>
      </c>
    </row>
    <row r="134" spans="1:8" x14ac:dyDescent="0.25">
      <c r="A134" s="30"/>
      <c r="B134" s="8" t="s">
        <v>69</v>
      </c>
      <c r="C134" s="3" t="s">
        <v>3</v>
      </c>
      <c r="D134" s="3">
        <v>1</v>
      </c>
      <c r="E134" s="18"/>
      <c r="F134" s="18">
        <f t="shared" si="6"/>
        <v>0</v>
      </c>
      <c r="G134" s="18">
        <f t="shared" si="7"/>
        <v>0</v>
      </c>
      <c r="H134" s="18">
        <f t="shared" si="8"/>
        <v>0</v>
      </c>
    </row>
    <row r="135" spans="1:8" x14ac:dyDescent="0.25">
      <c r="A135" s="3">
        <v>47</v>
      </c>
      <c r="B135" s="8" t="s">
        <v>219</v>
      </c>
      <c r="C135" s="3" t="s">
        <v>3</v>
      </c>
      <c r="D135" s="3">
        <v>1</v>
      </c>
      <c r="E135" s="18"/>
      <c r="F135" s="18">
        <f t="shared" si="6"/>
        <v>0</v>
      </c>
      <c r="G135" s="18">
        <f t="shared" si="7"/>
        <v>0</v>
      </c>
      <c r="H135" s="18">
        <f t="shared" si="8"/>
        <v>0</v>
      </c>
    </row>
    <row r="136" spans="1:8" ht="25.5" x14ac:dyDescent="0.25">
      <c r="A136" s="3">
        <v>48</v>
      </c>
      <c r="B136" s="8" t="s">
        <v>70</v>
      </c>
      <c r="C136" s="3" t="s">
        <v>3</v>
      </c>
      <c r="D136" s="3">
        <v>1</v>
      </c>
      <c r="E136" s="18"/>
      <c r="F136" s="18">
        <f t="shared" si="6"/>
        <v>0</v>
      </c>
      <c r="G136" s="18">
        <f t="shared" si="7"/>
        <v>0</v>
      </c>
      <c r="H136" s="18">
        <f t="shared" si="8"/>
        <v>0</v>
      </c>
    </row>
    <row r="137" spans="1:8" x14ac:dyDescent="0.25">
      <c r="A137" s="30">
        <v>49</v>
      </c>
      <c r="B137" s="31" t="s">
        <v>71</v>
      </c>
      <c r="C137" s="32"/>
      <c r="D137" s="33"/>
      <c r="E137" s="18"/>
      <c r="F137" s="18">
        <f t="shared" si="6"/>
        <v>0</v>
      </c>
      <c r="G137" s="18">
        <f t="shared" si="7"/>
        <v>0</v>
      </c>
      <c r="H137" s="18">
        <f t="shared" si="8"/>
        <v>0</v>
      </c>
    </row>
    <row r="138" spans="1:8" x14ac:dyDescent="0.25">
      <c r="A138" s="30"/>
      <c r="B138" s="8" t="s">
        <v>72</v>
      </c>
      <c r="C138" s="3" t="s">
        <v>3</v>
      </c>
      <c r="D138" s="3">
        <v>1</v>
      </c>
      <c r="E138" s="18"/>
      <c r="F138" s="18">
        <f t="shared" si="6"/>
        <v>0</v>
      </c>
      <c r="G138" s="18">
        <f t="shared" si="7"/>
        <v>0</v>
      </c>
      <c r="H138" s="18">
        <f t="shared" si="8"/>
        <v>0</v>
      </c>
    </row>
    <row r="139" spans="1:8" ht="25.5" x14ac:dyDescent="0.25">
      <c r="A139" s="3">
        <v>50</v>
      </c>
      <c r="B139" s="8" t="s">
        <v>73</v>
      </c>
      <c r="C139" s="3" t="s">
        <v>3</v>
      </c>
      <c r="D139" s="3">
        <v>1</v>
      </c>
      <c r="E139" s="18"/>
      <c r="F139" s="18">
        <f t="shared" si="6"/>
        <v>0</v>
      </c>
      <c r="G139" s="18">
        <f t="shared" si="7"/>
        <v>0</v>
      </c>
      <c r="H139" s="18">
        <f t="shared" si="8"/>
        <v>0</v>
      </c>
    </row>
    <row r="140" spans="1:8" ht="25.5" x14ac:dyDescent="0.25">
      <c r="A140" s="3">
        <v>51</v>
      </c>
      <c r="B140" s="8" t="s">
        <v>74</v>
      </c>
      <c r="C140" s="3" t="s">
        <v>3</v>
      </c>
      <c r="D140" s="3">
        <v>1</v>
      </c>
      <c r="E140" s="18"/>
      <c r="F140" s="18">
        <f t="shared" si="6"/>
        <v>0</v>
      </c>
      <c r="G140" s="18">
        <f t="shared" si="7"/>
        <v>0</v>
      </c>
      <c r="H140" s="18">
        <f t="shared" si="8"/>
        <v>0</v>
      </c>
    </row>
    <row r="141" spans="1:8" x14ac:dyDescent="0.25">
      <c r="A141" s="3">
        <v>52</v>
      </c>
      <c r="B141" s="8" t="s">
        <v>75</v>
      </c>
      <c r="C141" s="3" t="s">
        <v>3</v>
      </c>
      <c r="D141" s="3">
        <v>1</v>
      </c>
      <c r="E141" s="18"/>
      <c r="F141" s="18">
        <f t="shared" si="6"/>
        <v>0</v>
      </c>
      <c r="G141" s="18">
        <f t="shared" si="7"/>
        <v>0</v>
      </c>
      <c r="H141" s="18">
        <f t="shared" si="8"/>
        <v>0</v>
      </c>
    </row>
    <row r="142" spans="1:8" x14ac:dyDescent="0.25">
      <c r="A142" s="4" t="s">
        <v>225</v>
      </c>
      <c r="B142" s="27" t="s">
        <v>76</v>
      </c>
      <c r="C142" s="28"/>
      <c r="D142" s="29"/>
      <c r="E142" s="18"/>
      <c r="F142" s="18">
        <f t="shared" si="6"/>
        <v>0</v>
      </c>
      <c r="G142" s="18">
        <f t="shared" si="7"/>
        <v>0</v>
      </c>
      <c r="H142" s="18">
        <f t="shared" si="8"/>
        <v>0</v>
      </c>
    </row>
    <row r="143" spans="1:8" x14ac:dyDescent="0.25">
      <c r="A143" s="3">
        <v>1</v>
      </c>
      <c r="B143" s="8" t="s">
        <v>77</v>
      </c>
      <c r="C143" s="3" t="s">
        <v>3</v>
      </c>
      <c r="D143" s="3">
        <v>138</v>
      </c>
      <c r="E143" s="18"/>
      <c r="F143" s="18">
        <f t="shared" si="6"/>
        <v>0</v>
      </c>
      <c r="G143" s="18">
        <f t="shared" si="7"/>
        <v>0</v>
      </c>
      <c r="H143" s="18">
        <f t="shared" si="8"/>
        <v>0</v>
      </c>
    </row>
    <row r="144" spans="1:8" x14ac:dyDescent="0.25">
      <c r="A144" s="3">
        <v>2</v>
      </c>
      <c r="B144" s="8" t="s">
        <v>79</v>
      </c>
      <c r="C144" s="3" t="s">
        <v>3</v>
      </c>
      <c r="D144" s="3">
        <v>1</v>
      </c>
      <c r="E144" s="18"/>
      <c r="F144" s="18">
        <f t="shared" si="6"/>
        <v>0</v>
      </c>
      <c r="G144" s="18">
        <f t="shared" si="7"/>
        <v>0</v>
      </c>
      <c r="H144" s="18">
        <f t="shared" si="8"/>
        <v>0</v>
      </c>
    </row>
    <row r="145" spans="1:8" x14ac:dyDescent="0.25">
      <c r="A145" s="3">
        <v>3</v>
      </c>
      <c r="B145" s="8" t="s">
        <v>80</v>
      </c>
      <c r="C145" s="3" t="s">
        <v>3</v>
      </c>
      <c r="D145" s="3">
        <v>40</v>
      </c>
      <c r="E145" s="18"/>
      <c r="F145" s="18">
        <f t="shared" si="6"/>
        <v>0</v>
      </c>
      <c r="G145" s="18">
        <f t="shared" si="7"/>
        <v>0</v>
      </c>
      <c r="H145" s="18">
        <f t="shared" si="8"/>
        <v>0</v>
      </c>
    </row>
    <row r="146" spans="1:8" ht="43.5" customHeight="1" x14ac:dyDescent="0.25">
      <c r="A146" s="3">
        <v>4</v>
      </c>
      <c r="B146" s="8" t="s">
        <v>81</v>
      </c>
      <c r="C146" s="3" t="s">
        <v>3</v>
      </c>
      <c r="D146" s="3">
        <v>1</v>
      </c>
      <c r="E146" s="18"/>
      <c r="F146" s="18">
        <f t="shared" si="6"/>
        <v>0</v>
      </c>
      <c r="G146" s="18">
        <f t="shared" si="7"/>
        <v>0</v>
      </c>
      <c r="H146" s="18">
        <f t="shared" si="8"/>
        <v>0</v>
      </c>
    </row>
    <row r="147" spans="1:8" ht="32.25" customHeight="1" x14ac:dyDescent="0.25">
      <c r="A147" s="3">
        <v>5</v>
      </c>
      <c r="B147" s="8" t="s">
        <v>82</v>
      </c>
      <c r="C147" s="3" t="s">
        <v>3</v>
      </c>
      <c r="D147" s="3">
        <v>1</v>
      </c>
      <c r="E147" s="18"/>
      <c r="F147" s="18">
        <f t="shared" si="6"/>
        <v>0</v>
      </c>
      <c r="G147" s="18">
        <f t="shared" si="7"/>
        <v>0</v>
      </c>
      <c r="H147" s="18">
        <f t="shared" si="8"/>
        <v>0</v>
      </c>
    </row>
    <row r="148" spans="1:8" x14ac:dyDescent="0.25">
      <c r="A148" s="3">
        <v>6</v>
      </c>
      <c r="B148" s="8" t="s">
        <v>83</v>
      </c>
      <c r="C148" s="3" t="s">
        <v>3</v>
      </c>
      <c r="D148" s="3">
        <v>1</v>
      </c>
      <c r="E148" s="18"/>
      <c r="F148" s="18">
        <f t="shared" si="6"/>
        <v>0</v>
      </c>
      <c r="G148" s="18">
        <f t="shared" si="7"/>
        <v>0</v>
      </c>
      <c r="H148" s="18">
        <f t="shared" si="8"/>
        <v>0</v>
      </c>
    </row>
    <row r="149" spans="1:8" x14ac:dyDescent="0.25">
      <c r="A149" s="3">
        <v>7</v>
      </c>
      <c r="B149" s="8" t="s">
        <v>84</v>
      </c>
      <c r="C149" s="3" t="s">
        <v>3</v>
      </c>
      <c r="D149" s="3">
        <v>1</v>
      </c>
      <c r="E149" s="18"/>
      <c r="F149" s="18">
        <f t="shared" si="6"/>
        <v>0</v>
      </c>
      <c r="G149" s="18">
        <f t="shared" si="7"/>
        <v>0</v>
      </c>
      <c r="H149" s="18">
        <f t="shared" si="8"/>
        <v>0</v>
      </c>
    </row>
    <row r="150" spans="1:8" x14ac:dyDescent="0.25">
      <c r="A150" s="3">
        <v>8</v>
      </c>
      <c r="B150" s="8" t="s">
        <v>85</v>
      </c>
      <c r="C150" s="3" t="s">
        <v>3</v>
      </c>
      <c r="D150" s="3">
        <v>1</v>
      </c>
      <c r="E150" s="18"/>
      <c r="F150" s="18">
        <f t="shared" si="6"/>
        <v>0</v>
      </c>
      <c r="G150" s="18">
        <f t="shared" si="7"/>
        <v>0</v>
      </c>
      <c r="H150" s="18">
        <f t="shared" si="8"/>
        <v>0</v>
      </c>
    </row>
    <row r="151" spans="1:8" x14ac:dyDescent="0.25">
      <c r="A151" s="3">
        <v>9</v>
      </c>
      <c r="B151" s="8" t="s">
        <v>86</v>
      </c>
      <c r="C151" s="3" t="s">
        <v>3</v>
      </c>
      <c r="D151" s="3">
        <v>1</v>
      </c>
      <c r="E151" s="18"/>
      <c r="F151" s="18">
        <f t="shared" si="6"/>
        <v>0</v>
      </c>
      <c r="G151" s="18">
        <f t="shared" si="7"/>
        <v>0</v>
      </c>
      <c r="H151" s="18">
        <f t="shared" si="8"/>
        <v>0</v>
      </c>
    </row>
    <row r="152" spans="1:8" x14ac:dyDescent="0.25">
      <c r="A152" s="3">
        <v>10</v>
      </c>
      <c r="B152" s="8" t="s">
        <v>87</v>
      </c>
      <c r="C152" s="3" t="s">
        <v>3</v>
      </c>
      <c r="D152" s="3">
        <v>1</v>
      </c>
      <c r="E152" s="18"/>
      <c r="F152" s="18">
        <f t="shared" si="6"/>
        <v>0</v>
      </c>
      <c r="G152" s="18">
        <f t="shared" si="7"/>
        <v>0</v>
      </c>
      <c r="H152" s="18">
        <f t="shared" si="8"/>
        <v>0</v>
      </c>
    </row>
    <row r="153" spans="1:8" ht="25.5" x14ac:dyDescent="0.25">
      <c r="A153" s="3">
        <v>11</v>
      </c>
      <c r="B153" s="8" t="s">
        <v>88</v>
      </c>
      <c r="C153" s="3" t="s">
        <v>3</v>
      </c>
      <c r="D153" s="3">
        <v>1</v>
      </c>
      <c r="E153" s="18"/>
      <c r="F153" s="18">
        <f t="shared" si="6"/>
        <v>0</v>
      </c>
      <c r="G153" s="18">
        <f t="shared" si="7"/>
        <v>0</v>
      </c>
      <c r="H153" s="18">
        <f t="shared" si="8"/>
        <v>0</v>
      </c>
    </row>
    <row r="154" spans="1:8" x14ac:dyDescent="0.25">
      <c r="A154" s="3">
        <v>12</v>
      </c>
      <c r="B154" s="8" t="s">
        <v>89</v>
      </c>
      <c r="C154" s="3" t="s">
        <v>3</v>
      </c>
      <c r="D154" s="3">
        <v>1</v>
      </c>
      <c r="E154" s="18"/>
      <c r="F154" s="18">
        <f t="shared" si="6"/>
        <v>0</v>
      </c>
      <c r="G154" s="18">
        <f t="shared" si="7"/>
        <v>0</v>
      </c>
      <c r="H154" s="18">
        <f t="shared" si="8"/>
        <v>0</v>
      </c>
    </row>
    <row r="155" spans="1:8" x14ac:dyDescent="0.25">
      <c r="A155" s="3">
        <v>13</v>
      </c>
      <c r="B155" s="8" t="s">
        <v>90</v>
      </c>
      <c r="C155" s="3" t="s">
        <v>3</v>
      </c>
      <c r="D155" s="3">
        <v>1</v>
      </c>
      <c r="E155" s="18"/>
      <c r="F155" s="18">
        <f t="shared" si="6"/>
        <v>0</v>
      </c>
      <c r="G155" s="18">
        <f t="shared" si="7"/>
        <v>0</v>
      </c>
      <c r="H155" s="18">
        <f t="shared" si="8"/>
        <v>0</v>
      </c>
    </row>
    <row r="156" spans="1:8" x14ac:dyDescent="0.25">
      <c r="A156" s="3">
        <v>14</v>
      </c>
      <c r="B156" s="8" t="s">
        <v>91</v>
      </c>
      <c r="C156" s="3" t="s">
        <v>3</v>
      </c>
      <c r="D156" s="3">
        <v>2</v>
      </c>
      <c r="E156" s="18"/>
      <c r="F156" s="18">
        <f t="shared" si="6"/>
        <v>0</v>
      </c>
      <c r="G156" s="18">
        <f t="shared" si="7"/>
        <v>0</v>
      </c>
      <c r="H156" s="18">
        <f t="shared" si="8"/>
        <v>0</v>
      </c>
    </row>
    <row r="157" spans="1:8" x14ac:dyDescent="0.25">
      <c r="A157" s="3">
        <v>15</v>
      </c>
      <c r="B157" s="8" t="s">
        <v>92</v>
      </c>
      <c r="C157" s="3" t="s">
        <v>3</v>
      </c>
      <c r="D157" s="3">
        <v>1</v>
      </c>
      <c r="E157" s="18"/>
      <c r="F157" s="18">
        <f t="shared" si="6"/>
        <v>0</v>
      </c>
      <c r="G157" s="18">
        <f t="shared" si="7"/>
        <v>0</v>
      </c>
      <c r="H157" s="18">
        <f t="shared" si="8"/>
        <v>0</v>
      </c>
    </row>
    <row r="158" spans="1:8" x14ac:dyDescent="0.25">
      <c r="A158" s="3">
        <v>16</v>
      </c>
      <c r="B158" s="8" t="s">
        <v>93</v>
      </c>
      <c r="C158" s="3" t="s">
        <v>3</v>
      </c>
      <c r="D158" s="3">
        <v>1</v>
      </c>
      <c r="E158" s="18"/>
      <c r="F158" s="18">
        <f t="shared" si="6"/>
        <v>0</v>
      </c>
      <c r="G158" s="18">
        <f t="shared" si="7"/>
        <v>0</v>
      </c>
      <c r="H158" s="18">
        <f t="shared" si="8"/>
        <v>0</v>
      </c>
    </row>
    <row r="159" spans="1:8" x14ac:dyDescent="0.25">
      <c r="A159" s="3">
        <v>17</v>
      </c>
      <c r="B159" s="8" t="s">
        <v>94</v>
      </c>
      <c r="C159" s="3" t="s">
        <v>3</v>
      </c>
      <c r="D159" s="3">
        <v>1</v>
      </c>
      <c r="E159" s="18"/>
      <c r="F159" s="18">
        <f t="shared" si="6"/>
        <v>0</v>
      </c>
      <c r="G159" s="18">
        <f t="shared" si="7"/>
        <v>0</v>
      </c>
      <c r="H159" s="18">
        <f t="shared" si="8"/>
        <v>0</v>
      </c>
    </row>
    <row r="160" spans="1:8" x14ac:dyDescent="0.25">
      <c r="A160" s="3">
        <v>18</v>
      </c>
      <c r="B160" s="8" t="s">
        <v>95</v>
      </c>
      <c r="C160" s="3" t="s">
        <v>3</v>
      </c>
      <c r="D160" s="3">
        <v>1</v>
      </c>
      <c r="E160" s="18"/>
      <c r="F160" s="18">
        <f t="shared" si="6"/>
        <v>0</v>
      </c>
      <c r="G160" s="18">
        <f t="shared" si="7"/>
        <v>0</v>
      </c>
      <c r="H160" s="18">
        <f t="shared" si="8"/>
        <v>0</v>
      </c>
    </row>
    <row r="161" spans="1:8" x14ac:dyDescent="0.25">
      <c r="A161" s="3">
        <v>19</v>
      </c>
      <c r="B161" s="8" t="s">
        <v>96</v>
      </c>
      <c r="C161" s="3" t="s">
        <v>3</v>
      </c>
      <c r="D161" s="3">
        <v>1</v>
      </c>
      <c r="E161" s="18"/>
      <c r="F161" s="18">
        <f t="shared" si="6"/>
        <v>0</v>
      </c>
      <c r="G161" s="18">
        <f t="shared" si="7"/>
        <v>0</v>
      </c>
      <c r="H161" s="18">
        <f t="shared" si="8"/>
        <v>0</v>
      </c>
    </row>
    <row r="162" spans="1:8" x14ac:dyDescent="0.25">
      <c r="A162" s="3">
        <v>20</v>
      </c>
      <c r="B162" s="8" t="s">
        <v>97</v>
      </c>
      <c r="C162" s="3" t="s">
        <v>3</v>
      </c>
      <c r="D162" s="3">
        <v>1</v>
      </c>
      <c r="E162" s="18"/>
      <c r="F162" s="18">
        <f t="shared" si="6"/>
        <v>0</v>
      </c>
      <c r="G162" s="18">
        <f t="shared" si="7"/>
        <v>0</v>
      </c>
      <c r="H162" s="18">
        <f t="shared" si="8"/>
        <v>0</v>
      </c>
    </row>
    <row r="163" spans="1:8" x14ac:dyDescent="0.25">
      <c r="A163" s="3">
        <v>21</v>
      </c>
      <c r="B163" s="8" t="s">
        <v>98</v>
      </c>
      <c r="C163" s="3" t="s">
        <v>3</v>
      </c>
      <c r="D163" s="3">
        <v>1</v>
      </c>
      <c r="E163" s="18"/>
      <c r="F163" s="18">
        <f t="shared" si="6"/>
        <v>0</v>
      </c>
      <c r="G163" s="18">
        <f t="shared" si="7"/>
        <v>0</v>
      </c>
      <c r="H163" s="18">
        <f t="shared" si="8"/>
        <v>0</v>
      </c>
    </row>
    <row r="164" spans="1:8" x14ac:dyDescent="0.25">
      <c r="A164" s="3">
        <v>22</v>
      </c>
      <c r="B164" s="8" t="s">
        <v>99</v>
      </c>
      <c r="C164" s="3" t="s">
        <v>3</v>
      </c>
      <c r="D164" s="3">
        <v>2</v>
      </c>
      <c r="E164" s="18"/>
      <c r="F164" s="18">
        <f t="shared" si="6"/>
        <v>0</v>
      </c>
      <c r="G164" s="18">
        <f t="shared" si="7"/>
        <v>0</v>
      </c>
      <c r="H164" s="18">
        <f t="shared" si="8"/>
        <v>0</v>
      </c>
    </row>
    <row r="165" spans="1:8" x14ac:dyDescent="0.25">
      <c r="A165" s="3">
        <v>23</v>
      </c>
      <c r="B165" s="8" t="s">
        <v>100</v>
      </c>
      <c r="C165" s="3" t="s">
        <v>3</v>
      </c>
      <c r="D165" s="3">
        <v>1</v>
      </c>
      <c r="E165" s="18"/>
      <c r="F165" s="18">
        <f t="shared" si="6"/>
        <v>0</v>
      </c>
      <c r="G165" s="18">
        <f t="shared" si="7"/>
        <v>0</v>
      </c>
      <c r="H165" s="18">
        <f t="shared" si="8"/>
        <v>0</v>
      </c>
    </row>
    <row r="166" spans="1:8" x14ac:dyDescent="0.25">
      <c r="A166" s="3">
        <v>24</v>
      </c>
      <c r="B166" s="8" t="s">
        <v>101</v>
      </c>
      <c r="C166" s="3" t="s">
        <v>3</v>
      </c>
      <c r="D166" s="3">
        <v>1</v>
      </c>
      <c r="E166" s="18"/>
      <c r="F166" s="18">
        <f t="shared" si="6"/>
        <v>0</v>
      </c>
      <c r="G166" s="18">
        <f t="shared" si="7"/>
        <v>0</v>
      </c>
      <c r="H166" s="18">
        <f t="shared" si="8"/>
        <v>0</v>
      </c>
    </row>
    <row r="167" spans="1:8" x14ac:dyDescent="0.25">
      <c r="A167" s="3">
        <v>25</v>
      </c>
      <c r="B167" s="8" t="s">
        <v>102</v>
      </c>
      <c r="C167" s="3" t="s">
        <v>3</v>
      </c>
      <c r="D167" s="3">
        <v>1</v>
      </c>
      <c r="E167" s="18"/>
      <c r="F167" s="18">
        <f t="shared" si="6"/>
        <v>0</v>
      </c>
      <c r="G167" s="18">
        <f t="shared" si="7"/>
        <v>0</v>
      </c>
      <c r="H167" s="18">
        <f t="shared" si="8"/>
        <v>0</v>
      </c>
    </row>
    <row r="168" spans="1:8" ht="25.5" x14ac:dyDescent="0.25">
      <c r="A168" s="3">
        <v>26</v>
      </c>
      <c r="B168" s="8" t="s">
        <v>103</v>
      </c>
      <c r="C168" s="3" t="s">
        <v>3</v>
      </c>
      <c r="D168" s="3">
        <v>1</v>
      </c>
      <c r="E168" s="18"/>
      <c r="F168" s="18">
        <f t="shared" si="6"/>
        <v>0</v>
      </c>
      <c r="G168" s="18">
        <f t="shared" si="7"/>
        <v>0</v>
      </c>
      <c r="H168" s="18">
        <f t="shared" si="8"/>
        <v>0</v>
      </c>
    </row>
    <row r="169" spans="1:8" ht="25.5" x14ac:dyDescent="0.25">
      <c r="A169" s="3">
        <v>27</v>
      </c>
      <c r="B169" s="8" t="s">
        <v>104</v>
      </c>
      <c r="C169" s="3" t="s">
        <v>3</v>
      </c>
      <c r="D169" s="3">
        <v>1</v>
      </c>
      <c r="E169" s="18"/>
      <c r="F169" s="18">
        <f t="shared" si="6"/>
        <v>0</v>
      </c>
      <c r="G169" s="18">
        <f t="shared" si="7"/>
        <v>0</v>
      </c>
      <c r="H169" s="18">
        <f t="shared" si="8"/>
        <v>0</v>
      </c>
    </row>
    <row r="170" spans="1:8" ht="25.5" x14ac:dyDescent="0.25">
      <c r="A170" s="3">
        <v>28</v>
      </c>
      <c r="B170" s="8" t="s">
        <v>105</v>
      </c>
      <c r="C170" s="3" t="s">
        <v>3</v>
      </c>
      <c r="D170" s="3">
        <v>1</v>
      </c>
      <c r="E170" s="18"/>
      <c r="F170" s="18">
        <f t="shared" si="6"/>
        <v>0</v>
      </c>
      <c r="G170" s="18">
        <f t="shared" si="7"/>
        <v>0</v>
      </c>
      <c r="H170" s="18">
        <f t="shared" si="8"/>
        <v>0</v>
      </c>
    </row>
    <row r="171" spans="1:8" x14ac:dyDescent="0.25">
      <c r="A171" s="4" t="s">
        <v>186</v>
      </c>
      <c r="B171" s="27" t="s">
        <v>107</v>
      </c>
      <c r="C171" s="28"/>
      <c r="D171" s="29"/>
      <c r="E171" s="18"/>
      <c r="F171" s="18">
        <f t="shared" si="6"/>
        <v>0</v>
      </c>
      <c r="G171" s="18">
        <f t="shared" si="7"/>
        <v>0</v>
      </c>
      <c r="H171" s="18">
        <f t="shared" si="8"/>
        <v>0</v>
      </c>
    </row>
    <row r="172" spans="1:8" x14ac:dyDescent="0.25">
      <c r="A172" s="3">
        <v>1</v>
      </c>
      <c r="B172" s="8" t="s">
        <v>223</v>
      </c>
      <c r="C172" s="3" t="s">
        <v>3</v>
      </c>
      <c r="D172" s="3">
        <v>1</v>
      </c>
      <c r="E172" s="18"/>
      <c r="F172" s="18">
        <f t="shared" si="6"/>
        <v>0</v>
      </c>
      <c r="G172" s="18">
        <f t="shared" si="7"/>
        <v>0</v>
      </c>
      <c r="H172" s="18">
        <f t="shared" si="8"/>
        <v>0</v>
      </c>
    </row>
    <row r="173" spans="1:8" x14ac:dyDescent="0.25">
      <c r="A173" s="3">
        <v>2</v>
      </c>
      <c r="B173" s="8" t="s">
        <v>108</v>
      </c>
      <c r="C173" s="3" t="s">
        <v>3</v>
      </c>
      <c r="D173" s="3">
        <v>1</v>
      </c>
      <c r="E173" s="18"/>
      <c r="F173" s="18">
        <f t="shared" si="6"/>
        <v>0</v>
      </c>
      <c r="G173" s="18">
        <f t="shared" si="7"/>
        <v>0</v>
      </c>
      <c r="H173" s="18">
        <f t="shared" si="8"/>
        <v>0</v>
      </c>
    </row>
    <row r="174" spans="1:8" x14ac:dyDescent="0.25">
      <c r="A174" s="3">
        <v>3</v>
      </c>
      <c r="B174" s="8" t="s">
        <v>109</v>
      </c>
      <c r="C174" s="3" t="s">
        <v>3</v>
      </c>
      <c r="D174" s="3">
        <v>1</v>
      </c>
      <c r="E174" s="18"/>
      <c r="F174" s="18">
        <f t="shared" si="6"/>
        <v>0</v>
      </c>
      <c r="G174" s="18">
        <f t="shared" si="7"/>
        <v>0</v>
      </c>
      <c r="H174" s="18">
        <f t="shared" si="8"/>
        <v>0</v>
      </c>
    </row>
    <row r="175" spans="1:8" x14ac:dyDescent="0.25">
      <c r="A175" s="3">
        <v>4</v>
      </c>
      <c r="B175" s="8" t="s">
        <v>110</v>
      </c>
      <c r="C175" s="3" t="s">
        <v>3</v>
      </c>
      <c r="D175" s="3">
        <v>1</v>
      </c>
      <c r="E175" s="18"/>
      <c r="F175" s="18">
        <f t="shared" si="6"/>
        <v>0</v>
      </c>
      <c r="G175" s="18">
        <f t="shared" si="7"/>
        <v>0</v>
      </c>
      <c r="H175" s="18">
        <f t="shared" si="8"/>
        <v>0</v>
      </c>
    </row>
    <row r="176" spans="1:8" x14ac:dyDescent="0.25">
      <c r="A176" s="3">
        <v>5</v>
      </c>
      <c r="B176" s="8" t="s">
        <v>111</v>
      </c>
      <c r="C176" s="3" t="s">
        <v>112</v>
      </c>
      <c r="D176" s="3">
        <v>1</v>
      </c>
      <c r="E176" s="18"/>
      <c r="F176" s="18">
        <f t="shared" si="6"/>
        <v>0</v>
      </c>
      <c r="G176" s="18">
        <f t="shared" si="7"/>
        <v>0</v>
      </c>
      <c r="H176" s="18">
        <f t="shared" si="8"/>
        <v>0</v>
      </c>
    </row>
    <row r="177" spans="1:8" x14ac:dyDescent="0.25">
      <c r="A177" s="3">
        <v>6</v>
      </c>
      <c r="B177" s="8" t="s">
        <v>113</v>
      </c>
      <c r="C177" s="3" t="s">
        <v>3</v>
      </c>
      <c r="D177" s="3">
        <v>1</v>
      </c>
      <c r="E177" s="18"/>
      <c r="F177" s="18">
        <f t="shared" si="6"/>
        <v>0</v>
      </c>
      <c r="G177" s="18">
        <f t="shared" si="7"/>
        <v>0</v>
      </c>
      <c r="H177" s="18">
        <f t="shared" si="8"/>
        <v>0</v>
      </c>
    </row>
    <row r="178" spans="1:8" ht="15" customHeight="1" x14ac:dyDescent="0.25">
      <c r="A178" s="3">
        <v>7</v>
      </c>
      <c r="B178" s="8" t="s">
        <v>114</v>
      </c>
      <c r="C178" s="3" t="s">
        <v>3</v>
      </c>
      <c r="D178" s="3">
        <v>1</v>
      </c>
      <c r="E178" s="18"/>
      <c r="F178" s="18">
        <f t="shared" si="6"/>
        <v>0</v>
      </c>
      <c r="G178" s="18">
        <f t="shared" si="7"/>
        <v>0</v>
      </c>
      <c r="H178" s="18">
        <f t="shared" si="8"/>
        <v>0</v>
      </c>
    </row>
    <row r="179" spans="1:8" x14ac:dyDescent="0.25">
      <c r="A179" s="3">
        <v>8</v>
      </c>
      <c r="B179" s="8" t="s">
        <v>115</v>
      </c>
      <c r="C179" s="3" t="s">
        <v>3</v>
      </c>
      <c r="D179" s="3">
        <v>1</v>
      </c>
      <c r="E179" s="18"/>
      <c r="F179" s="18">
        <f t="shared" si="6"/>
        <v>0</v>
      </c>
      <c r="G179" s="18">
        <f t="shared" si="7"/>
        <v>0</v>
      </c>
      <c r="H179" s="18">
        <f t="shared" si="8"/>
        <v>0</v>
      </c>
    </row>
    <row r="180" spans="1:8" x14ac:dyDescent="0.25">
      <c r="A180" s="3">
        <v>9</v>
      </c>
      <c r="B180" s="8" t="s">
        <v>116</v>
      </c>
      <c r="C180" s="3" t="s">
        <v>3</v>
      </c>
      <c r="D180" s="3">
        <v>1</v>
      </c>
      <c r="E180" s="18"/>
      <c r="F180" s="18">
        <f t="shared" si="6"/>
        <v>0</v>
      </c>
      <c r="G180" s="18">
        <f t="shared" si="7"/>
        <v>0</v>
      </c>
      <c r="H180" s="18">
        <f t="shared" si="8"/>
        <v>0</v>
      </c>
    </row>
    <row r="181" spans="1:8" x14ac:dyDescent="0.25">
      <c r="A181" s="3">
        <v>10</v>
      </c>
      <c r="B181" s="8" t="s">
        <v>117</v>
      </c>
      <c r="C181" s="3" t="s">
        <v>3</v>
      </c>
      <c r="D181" s="3">
        <v>1</v>
      </c>
      <c r="E181" s="18"/>
      <c r="F181" s="18">
        <f t="shared" si="6"/>
        <v>0</v>
      </c>
      <c r="G181" s="18">
        <f t="shared" si="7"/>
        <v>0</v>
      </c>
      <c r="H181" s="18">
        <f t="shared" si="8"/>
        <v>0</v>
      </c>
    </row>
    <row r="182" spans="1:8" x14ac:dyDescent="0.25">
      <c r="A182" s="3">
        <v>11</v>
      </c>
      <c r="B182" s="8" t="s">
        <v>118</v>
      </c>
      <c r="C182" s="3" t="s">
        <v>3</v>
      </c>
      <c r="D182" s="3">
        <v>1</v>
      </c>
      <c r="E182" s="18"/>
      <c r="F182" s="18">
        <f t="shared" si="6"/>
        <v>0</v>
      </c>
      <c r="G182" s="18">
        <f t="shared" si="7"/>
        <v>0</v>
      </c>
      <c r="H182" s="18">
        <f t="shared" si="8"/>
        <v>0</v>
      </c>
    </row>
    <row r="183" spans="1:8" x14ac:dyDescent="0.25">
      <c r="A183" s="3">
        <v>12</v>
      </c>
      <c r="B183" s="8" t="s">
        <v>119</v>
      </c>
      <c r="C183" s="3" t="s">
        <v>3</v>
      </c>
      <c r="D183" s="3">
        <v>1</v>
      </c>
      <c r="E183" s="18"/>
      <c r="F183" s="18">
        <f t="shared" si="6"/>
        <v>0</v>
      </c>
      <c r="G183" s="18">
        <f t="shared" si="7"/>
        <v>0</v>
      </c>
      <c r="H183" s="18">
        <f t="shared" si="8"/>
        <v>0</v>
      </c>
    </row>
    <row r="184" spans="1:8" x14ac:dyDescent="0.25">
      <c r="A184" s="3">
        <v>13</v>
      </c>
      <c r="B184" s="8" t="s">
        <v>120</v>
      </c>
      <c r="C184" s="3" t="s">
        <v>3</v>
      </c>
      <c r="D184" s="3">
        <v>1</v>
      </c>
      <c r="E184" s="18"/>
      <c r="F184" s="18">
        <f t="shared" si="6"/>
        <v>0</v>
      </c>
      <c r="G184" s="18">
        <f t="shared" si="7"/>
        <v>0</v>
      </c>
      <c r="H184" s="18">
        <f t="shared" si="8"/>
        <v>0</v>
      </c>
    </row>
    <row r="185" spans="1:8" x14ac:dyDescent="0.25">
      <c r="A185" s="3">
        <v>14</v>
      </c>
      <c r="B185" s="8" t="s">
        <v>121</v>
      </c>
      <c r="C185" s="3" t="s">
        <v>122</v>
      </c>
      <c r="D185" s="3">
        <v>1</v>
      </c>
      <c r="E185" s="18"/>
      <c r="F185" s="18">
        <f t="shared" si="6"/>
        <v>0</v>
      </c>
      <c r="G185" s="18">
        <f t="shared" si="7"/>
        <v>0</v>
      </c>
      <c r="H185" s="18">
        <f t="shared" si="8"/>
        <v>0</v>
      </c>
    </row>
    <row r="186" spans="1:8" x14ac:dyDescent="0.25">
      <c r="A186" s="4" t="s">
        <v>204</v>
      </c>
      <c r="B186" s="24" t="s">
        <v>205</v>
      </c>
      <c r="C186" s="25"/>
      <c r="D186" s="26"/>
      <c r="E186" s="18"/>
      <c r="F186" s="18">
        <f t="shared" si="6"/>
        <v>0</v>
      </c>
      <c r="G186" s="18">
        <f t="shared" si="7"/>
        <v>0</v>
      </c>
      <c r="H186" s="18">
        <f t="shared" si="8"/>
        <v>0</v>
      </c>
    </row>
    <row r="187" spans="1:8" ht="38.25" x14ac:dyDescent="0.25">
      <c r="A187" s="3">
        <v>1</v>
      </c>
      <c r="B187" s="8" t="s">
        <v>206</v>
      </c>
      <c r="C187" s="3" t="s">
        <v>126</v>
      </c>
      <c r="D187" s="3">
        <v>1</v>
      </c>
      <c r="E187" s="18"/>
      <c r="F187" s="18">
        <f t="shared" si="6"/>
        <v>0</v>
      </c>
      <c r="G187" s="18">
        <f t="shared" si="7"/>
        <v>0</v>
      </c>
      <c r="H187" s="18">
        <f t="shared" si="8"/>
        <v>0</v>
      </c>
    </row>
    <row r="188" spans="1:8" ht="102" x14ac:dyDescent="0.25">
      <c r="A188" s="3">
        <v>2</v>
      </c>
      <c r="B188" s="8" t="s">
        <v>207</v>
      </c>
      <c r="C188" s="3" t="s">
        <v>126</v>
      </c>
      <c r="D188" s="3">
        <v>1</v>
      </c>
      <c r="E188" s="18"/>
      <c r="F188" s="18">
        <f t="shared" si="6"/>
        <v>0</v>
      </c>
      <c r="G188" s="18">
        <f t="shared" si="7"/>
        <v>0</v>
      </c>
      <c r="H188" s="18">
        <f t="shared" si="8"/>
        <v>0</v>
      </c>
    </row>
    <row r="189" spans="1:8" ht="89.25" x14ac:dyDescent="0.25">
      <c r="A189" s="3">
        <v>3</v>
      </c>
      <c r="B189" s="8" t="s">
        <v>208</v>
      </c>
      <c r="C189" s="3" t="s">
        <v>126</v>
      </c>
      <c r="D189" s="3">
        <v>1</v>
      </c>
      <c r="E189" s="18"/>
      <c r="F189" s="18">
        <f t="shared" si="6"/>
        <v>0</v>
      </c>
      <c r="G189" s="18">
        <f t="shared" si="7"/>
        <v>0</v>
      </c>
      <c r="H189" s="18">
        <f t="shared" si="8"/>
        <v>0</v>
      </c>
    </row>
    <row r="190" spans="1:8" ht="114.75" x14ac:dyDescent="0.25">
      <c r="A190" s="3">
        <v>4</v>
      </c>
      <c r="B190" s="8" t="s">
        <v>209</v>
      </c>
      <c r="C190" s="3" t="s">
        <v>126</v>
      </c>
      <c r="D190" s="3">
        <v>1</v>
      </c>
      <c r="E190" s="18"/>
      <c r="F190" s="18">
        <f t="shared" si="6"/>
        <v>0</v>
      </c>
      <c r="G190" s="18">
        <f t="shared" si="7"/>
        <v>0</v>
      </c>
      <c r="H190" s="18">
        <f t="shared" si="8"/>
        <v>0</v>
      </c>
    </row>
    <row r="191" spans="1:8" ht="76.5" x14ac:dyDescent="0.25">
      <c r="A191" s="3">
        <v>5</v>
      </c>
      <c r="B191" s="8" t="s">
        <v>210</v>
      </c>
      <c r="C191" s="3" t="s">
        <v>126</v>
      </c>
      <c r="D191" s="3">
        <v>1</v>
      </c>
      <c r="E191" s="18"/>
      <c r="F191" s="18">
        <f t="shared" si="6"/>
        <v>0</v>
      </c>
      <c r="G191" s="18">
        <f t="shared" si="7"/>
        <v>0</v>
      </c>
      <c r="H191" s="18">
        <f t="shared" si="8"/>
        <v>0</v>
      </c>
    </row>
    <row r="192" spans="1:8" x14ac:dyDescent="0.25">
      <c r="A192" s="4" t="s">
        <v>211</v>
      </c>
      <c r="B192" s="24" t="s">
        <v>212</v>
      </c>
      <c r="C192" s="25"/>
      <c r="D192" s="26"/>
      <c r="E192" s="18"/>
      <c r="F192" s="18">
        <f t="shared" si="6"/>
        <v>0</v>
      </c>
      <c r="G192" s="18">
        <f t="shared" si="7"/>
        <v>0</v>
      </c>
      <c r="H192" s="18">
        <f t="shared" si="8"/>
        <v>0</v>
      </c>
    </row>
    <row r="193" spans="1:8" x14ac:dyDescent="0.25">
      <c r="A193" s="3">
        <v>1</v>
      </c>
      <c r="B193" s="8" t="s">
        <v>213</v>
      </c>
      <c r="C193" s="3" t="s">
        <v>126</v>
      </c>
      <c r="D193" s="3">
        <v>1</v>
      </c>
      <c r="E193" s="18"/>
      <c r="F193" s="18">
        <f t="shared" si="6"/>
        <v>0</v>
      </c>
      <c r="G193" s="18">
        <f t="shared" si="7"/>
        <v>0</v>
      </c>
      <c r="H193" s="18">
        <f t="shared" si="8"/>
        <v>0</v>
      </c>
    </row>
    <row r="194" spans="1:8" x14ac:dyDescent="0.25">
      <c r="A194" s="3">
        <v>2</v>
      </c>
      <c r="B194" s="8" t="s">
        <v>214</v>
      </c>
      <c r="C194" s="3" t="s">
        <v>126</v>
      </c>
      <c r="D194" s="3">
        <v>1</v>
      </c>
      <c r="E194" s="18"/>
      <c r="F194" s="18">
        <f t="shared" si="6"/>
        <v>0</v>
      </c>
      <c r="G194" s="18">
        <f t="shared" si="7"/>
        <v>0</v>
      </c>
      <c r="H194" s="18">
        <f t="shared" si="8"/>
        <v>0</v>
      </c>
    </row>
    <row r="195" spans="1:8" x14ac:dyDescent="0.25">
      <c r="A195" s="3">
        <v>3</v>
      </c>
      <c r="B195" s="8" t="s">
        <v>215</v>
      </c>
      <c r="C195" s="3" t="s">
        <v>126</v>
      </c>
      <c r="D195" s="3">
        <v>1</v>
      </c>
      <c r="E195" s="18"/>
      <c r="F195" s="18">
        <f t="shared" si="6"/>
        <v>0</v>
      </c>
      <c r="G195" s="18">
        <f t="shared" si="7"/>
        <v>0</v>
      </c>
      <c r="H195" s="18">
        <f t="shared" si="8"/>
        <v>0</v>
      </c>
    </row>
    <row r="196" spans="1:8" ht="29.25" customHeight="1" x14ac:dyDescent="0.25">
      <c r="A196" s="19"/>
      <c r="B196" s="20"/>
      <c r="C196" s="20"/>
      <c r="D196" s="20"/>
      <c r="E196" s="20"/>
      <c r="F196" s="21"/>
      <c r="G196" s="18">
        <f>SUM(G4:G195)</f>
        <v>0</v>
      </c>
      <c r="H196" s="18">
        <f>SUM(H4:H195)</f>
        <v>0</v>
      </c>
    </row>
    <row r="198" spans="1:8" ht="33.75" customHeight="1" x14ac:dyDescent="0.25">
      <c r="A198" s="22" t="s">
        <v>229</v>
      </c>
      <c r="B198" s="22"/>
      <c r="C198" s="22"/>
      <c r="D198" s="22"/>
      <c r="E198" s="22"/>
      <c r="F198" s="22"/>
      <c r="G198" s="22"/>
      <c r="H198" s="22"/>
    </row>
    <row r="199" spans="1:8" ht="137.25" customHeight="1" x14ac:dyDescent="0.25">
      <c r="A199" s="23" t="s">
        <v>230</v>
      </c>
      <c r="B199" s="23"/>
      <c r="C199" s="23"/>
      <c r="D199" s="23"/>
      <c r="E199" s="23"/>
      <c r="F199" s="23"/>
      <c r="G199" s="23"/>
      <c r="H199" s="23"/>
    </row>
    <row r="200" spans="1:8" x14ac:dyDescent="0.25">
      <c r="A200" s="9"/>
      <c r="C200" s="7"/>
      <c r="D200" s="7"/>
    </row>
    <row r="201" spans="1:8" x14ac:dyDescent="0.25">
      <c r="A201" s="34"/>
      <c r="B201" s="34"/>
      <c r="C201" s="34"/>
      <c r="D201" s="34"/>
    </row>
    <row r="202" spans="1:8" x14ac:dyDescent="0.25">
      <c r="A202" s="9"/>
      <c r="C202" s="7"/>
      <c r="D202" s="7"/>
    </row>
    <row r="203" spans="1:8" x14ac:dyDescent="0.25">
      <c r="A203" s="9"/>
    </row>
    <row r="204" spans="1:8" x14ac:dyDescent="0.25">
      <c r="A204" s="10"/>
      <c r="B204" s="9"/>
    </row>
    <row r="205" spans="1:8" x14ac:dyDescent="0.25">
      <c r="A205" s="1"/>
      <c r="B205" s="12"/>
      <c r="C205" s="13"/>
      <c r="D205" s="13"/>
    </row>
    <row r="206" spans="1:8" x14ac:dyDescent="0.25">
      <c r="A206" s="1"/>
      <c r="B206" s="13"/>
      <c r="C206" s="7"/>
      <c r="D206" s="7"/>
    </row>
    <row r="207" spans="1:8" x14ac:dyDescent="0.25">
      <c r="A207" s="1"/>
      <c r="B207" s="14"/>
      <c r="C207" s="15"/>
      <c r="D207" s="7"/>
    </row>
  </sheetData>
  <autoFilter ref="A2:D2" xr:uid="{00000000-0009-0000-0000-000001000000}"/>
  <mergeCells count="27">
    <mergeCell ref="B142:D142"/>
    <mergeCell ref="B171:D171"/>
    <mergeCell ref="B186:D186"/>
    <mergeCell ref="B192:D192"/>
    <mergeCell ref="A126:A128"/>
    <mergeCell ref="A1:H1"/>
    <mergeCell ref="A129:A134"/>
    <mergeCell ref="B129:D129"/>
    <mergeCell ref="A137:A138"/>
    <mergeCell ref="B137:D137"/>
    <mergeCell ref="A201:D201"/>
    <mergeCell ref="A196:F196"/>
    <mergeCell ref="A198:H198"/>
    <mergeCell ref="A199:H199"/>
    <mergeCell ref="B35:D35"/>
    <mergeCell ref="B3:D3"/>
    <mergeCell ref="A12:A14"/>
    <mergeCell ref="B12:D12"/>
    <mergeCell ref="A22:A24"/>
    <mergeCell ref="B22:D22"/>
    <mergeCell ref="B51:D51"/>
    <mergeCell ref="B54:D54"/>
    <mergeCell ref="B57:D57"/>
    <mergeCell ref="B74:D74"/>
    <mergeCell ref="A117:A119"/>
    <mergeCell ref="B117:D117"/>
    <mergeCell ref="B126:D126"/>
  </mergeCells>
  <pageMargins left="0.15748031496062992" right="0.15748031496062992" top="0.47244094488188981" bottom="0.51181102362204722" header="0.27559055118110237" footer="0.31496062992125984"/>
  <pageSetup paperSize="9" scale="95" orientation="portrait" r:id="rId1"/>
  <rowBreaks count="3" manualBreakCount="3">
    <brk id="100" max="3" man="1"/>
    <brk id="170" max="16383" man="1"/>
    <brk id="1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JN</vt:lpstr>
      <vt:lpstr>JN!Print_Titles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2026-08-21T09:44:22Z</dcterms:modified>
</cp:coreProperties>
</file>