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cvetkovici\Documents\KONKURSNE DOKUMENTACIJE\2025\DOBRA\Solarni paneli OS Radojka Lakic 2025 31\"/>
    </mc:Choice>
  </mc:AlternateContent>
  <xr:revisionPtr revIDLastSave="0" documentId="13_ncr:1_{63A3C077-78FD-47CD-AC3E-47295E1EDE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ЈН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6" l="1"/>
  <c r="H49" i="6"/>
  <c r="H48" i="6"/>
  <c r="G48" i="6"/>
  <c r="F8" i="6"/>
  <c r="G8" i="6"/>
  <c r="H8" i="6"/>
  <c r="F9" i="6"/>
  <c r="H9" i="6" s="1"/>
  <c r="G9" i="6"/>
  <c r="F10" i="6"/>
  <c r="H10" i="6" s="1"/>
  <c r="G10" i="6"/>
  <c r="F11" i="6"/>
  <c r="G11" i="6"/>
  <c r="H11" i="6"/>
  <c r="F12" i="6"/>
  <c r="H12" i="6" s="1"/>
  <c r="G12" i="6"/>
  <c r="F13" i="6"/>
  <c r="H13" i="6" s="1"/>
  <c r="G13" i="6"/>
  <c r="F14" i="6"/>
  <c r="G14" i="6"/>
  <c r="H14" i="6"/>
  <c r="F17" i="6"/>
  <c r="H17" i="6" s="1"/>
  <c r="G17" i="6"/>
  <c r="F18" i="6"/>
  <c r="H18" i="6" s="1"/>
  <c r="G18" i="6"/>
  <c r="F19" i="6"/>
  <c r="H19" i="6" s="1"/>
  <c r="G19" i="6"/>
  <c r="F20" i="6"/>
  <c r="H20" i="6" s="1"/>
  <c r="G20" i="6"/>
  <c r="F21" i="6"/>
  <c r="H21" i="6" s="1"/>
  <c r="G21" i="6"/>
  <c r="F22" i="6"/>
  <c r="H22" i="6" s="1"/>
  <c r="G22" i="6"/>
  <c r="F23" i="6"/>
  <c r="H23" i="6" s="1"/>
  <c r="G23" i="6"/>
  <c r="F24" i="6"/>
  <c r="H24" i="6" s="1"/>
  <c r="G24" i="6"/>
  <c r="F25" i="6"/>
  <c r="G25" i="6"/>
  <c r="H25" i="6"/>
  <c r="F28" i="6"/>
  <c r="G28" i="6"/>
  <c r="H28" i="6"/>
  <c r="F29" i="6"/>
  <c r="H29" i="6" s="1"/>
  <c r="G29" i="6"/>
  <c r="F30" i="6"/>
  <c r="G30" i="6"/>
  <c r="H30" i="6"/>
  <c r="F31" i="6"/>
  <c r="G31" i="6"/>
  <c r="H31" i="6"/>
  <c r="F32" i="6"/>
  <c r="G32" i="6"/>
  <c r="H32" i="6"/>
  <c r="F33" i="6"/>
  <c r="H33" i="6" s="1"/>
  <c r="G33" i="6"/>
  <c r="F36" i="6"/>
  <c r="G36" i="6"/>
  <c r="H36" i="6"/>
  <c r="F37" i="6"/>
  <c r="H37" i="6" s="1"/>
  <c r="G37" i="6"/>
  <c r="F38" i="6"/>
  <c r="H38" i="6" s="1"/>
  <c r="G38" i="6"/>
  <c r="F39" i="6"/>
  <c r="H39" i="6" s="1"/>
  <c r="G39" i="6"/>
  <c r="F42" i="6"/>
  <c r="H42" i="6" s="1"/>
  <c r="G42" i="6"/>
  <c r="F43" i="6"/>
  <c r="H43" i="6" s="1"/>
  <c r="G43" i="6"/>
  <c r="F44" i="6"/>
  <c r="H44" i="6" s="1"/>
  <c r="G44" i="6"/>
  <c r="F45" i="6"/>
  <c r="H45" i="6" s="1"/>
  <c r="G45" i="6"/>
  <c r="F48" i="6"/>
  <c r="F49" i="6"/>
  <c r="G7" i="6"/>
  <c r="F7" i="6"/>
  <c r="H7" i="6" s="1"/>
  <c r="G50" i="6" l="1"/>
  <c r="H50" i="6"/>
</calcChain>
</file>

<file path=xl/sharedStrings.xml><?xml version="1.0" encoding="utf-8"?>
<sst xmlns="http://schemas.openxmlformats.org/spreadsheetml/2006/main" count="125" uniqueCount="53">
  <si>
    <t>Završni radovi i ispitivanja instalacija, merenje prelaznog otpora uzemljenja i galvanske neprekidnosti metalnih masa sa izdavanjem svih potrebnih Atesta</t>
  </si>
  <si>
    <t>kom</t>
  </si>
  <si>
    <t>m</t>
  </si>
  <si>
    <t>PNK Regal 50</t>
  </si>
  <si>
    <t>Kanalica 60x60</t>
  </si>
  <si>
    <t>Modul za komunikaciju i monitoring elektrane</t>
  </si>
  <si>
    <t>Metalni nadgradni orman 400x400x200 IP65 sa montažnom pločom</t>
  </si>
  <si>
    <t>1. AC Razvodni orman sa elementima</t>
  </si>
  <si>
    <t>AC prenaponska zastita 275V NOARK</t>
  </si>
  <si>
    <t>Diferencijalna zastitna sklopka 63A, 300mA, tip AC</t>
  </si>
  <si>
    <t>Automatski osigurac 3p, 25 kA, 63A NOARK</t>
  </si>
  <si>
    <t>PROVODNIK P/F 16 CRNi</t>
  </si>
  <si>
    <t>Sitan materijal(kleme,papučice,vijčani materijal,natpisne pločice...)</t>
  </si>
  <si>
    <t>pauš</t>
  </si>
  <si>
    <t>DC odvodnik prenapona 1000V NOARK</t>
  </si>
  <si>
    <t>mc4 zenski konektor</t>
  </si>
  <si>
    <t>mc4 muški konektor</t>
  </si>
  <si>
    <t>solarni kabl 6mm2</t>
  </si>
  <si>
    <t>GPV postolje 1200V DC 2P</t>
  </si>
  <si>
    <t>DC rastavljac 4-polni 32A NOARK</t>
  </si>
  <si>
    <t>2. DC Razvodni orman sa elementima</t>
  </si>
  <si>
    <t>3. Potkonstrukcija</t>
  </si>
  <si>
    <t>Mini rail - E - 60mm</t>
  </si>
  <si>
    <t>Poklopac za PNK regal 50</t>
  </si>
  <si>
    <t>Aluminijumski profil krajnji -E 60mm - 30mm</t>
  </si>
  <si>
    <t>Aluminijumski profil sredisnji - E</t>
  </si>
  <si>
    <t>GPV osigurac schrack 20A</t>
  </si>
  <si>
    <t>4. Uzemljenje i gromobranska instalacija</t>
  </si>
  <si>
    <t>AL žica fi8mm za izjednačavanja potencijala</t>
  </si>
  <si>
    <t>PROVODNIK P/F 16mm2 ( H07V-K ) ZUTO ZELENI</t>
  </si>
  <si>
    <t>Hvataljka za uzemljenje ENERACK</t>
  </si>
  <si>
    <t>5. Invertor i dodatna oprema</t>
  </si>
  <si>
    <t>6. FN paneli</t>
  </si>
  <si>
    <t>Izrada ormana u radionici i montaža na MSE</t>
  </si>
  <si>
    <t>Montaža i povezivanje fotonaponskih panela nominalne snage 445W na već pripremljenu montažnu kontrukciju</t>
  </si>
  <si>
    <t>Neophodan materijal za montažu invertora na montažnu kontrukciju</t>
  </si>
  <si>
    <t>Montaža  konstrukcije  za  postavljanje  fotopanela  na  krovu, sačinjena  od  AL  profila,  stezaljki  i  ostalih elemenata,  komplet  sa  zavrtnjima  i  ostalim  sitnomontažnim materijalom.</t>
  </si>
  <si>
    <t>Opis</t>
  </si>
  <si>
    <t>Jedinica mere</t>
  </si>
  <si>
    <t>Količina</t>
  </si>
  <si>
    <t>Redni broj</t>
  </si>
  <si>
    <t>Понуђена цена обухвата све зависне трошкове набавке и уградње.</t>
  </si>
  <si>
    <t>Jedinična cena (rsd bez pdv)</t>
  </si>
  <si>
    <t>Jedinična cena (rsd sa pdv)</t>
  </si>
  <si>
    <t>Ukupna cena (rsd bez pdv)</t>
  </si>
  <si>
    <t>Ukupna cena (rsd sa pdv)</t>
  </si>
  <si>
    <t>ukupno:</t>
  </si>
  <si>
    <t xml:space="preserve">Упутство за попуњавање
Понуђач треба да попуни образац структуре цене на следећи начин:
у колону 5. уписати колико износи јединична цена без ПДВ-а, за тражени предмет јавне набавке; 
у колону 6. уписати колико износи јединична цена са ПДВ-ом, за тражени предмет јавне набавке; 
у колону 7. уписати укупну цену без ПДВ-а за тражени предмет набавке, која се добија множењем јединичне цене (исказане у колони 5) и количине (исказане у колони 4) и у реду "укупно" уписати укупну понуђену цену у рсд без пдв, која се добија сабирањем вредности у тој колони;
у колону 8. уписати укупну цену са ПДВ-ом за тражени предмет набавке, која се добија множењем јединичне цене (исказане у колони 6) и количине (исказане у колони 4) и у реду "укупно" уписати укупну понуђену цену у рсд са пдв, која се добија сабирањем вредности у тој колони.                                                                                                                                                                                                                                           </t>
  </si>
  <si>
    <t>Напомена: уколико се у Обрасцу структуре цене позива на назив произвођача или тип  или марку добара, подразумева се "или одговарајуће"</t>
  </si>
  <si>
    <t>ОБРАЗАЦ СТРУКТУРЕ ЦЕНЕ
Уградња соларних панела и пратеће инсталације за производњу електричне енергије за сопствене потребе у објекту ОШ „Радојка Лакић“ у улици Др Александра Костића 1-7, ЈН 2025/31</t>
  </si>
  <si>
    <t>HUAWEI (ili odgovarajuće) inverter SUN2000 - 30KTL - 30kW, Maksimalni faktor iskorišćenja 98,5%</t>
  </si>
  <si>
    <t>Huawei (ili odgovarajuće) Smart Meter - 250 A (DTSU-666H)</t>
  </si>
  <si>
    <t>Nabavka i ugradnja fotonaponskih panela Jinko (ili odgovarajuće), minimalnih karakteristika: jedinične snage 445 W, nominalnog jednosmernog DC napona 39,59 V, nominalne jednosmerne struje 13,48 A, dimenzija 1762x1134x30 mm, težine od 21 kg. Efikasnost panel 22.27%, garancija na proizvod min 25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</si>
</sst>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0" fillId="0" borderId="0" xfId="0" applyNumberFormat="1" applyAlignment="1">
      <alignment horizontal="left" vertical="center"/>
    </xf>
    <xf numFmtId="4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0" fontId="5" fillId="0" borderId="6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55F59547-C211-4731-867F-26839E9BCD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41B94-C3AB-43A7-BEA4-F5DC09054AE9}">
  <dimension ref="A1:H63"/>
  <sheetViews>
    <sheetView tabSelected="1" view="pageBreakPreview" topLeftCell="A40" zoomScaleNormal="100" zoomScaleSheetLayoutView="100" workbookViewId="0">
      <selection activeCell="A53" sqref="A53:H53"/>
    </sheetView>
  </sheetViews>
  <sheetFormatPr defaultRowHeight="15" x14ac:dyDescent="0.25"/>
  <cols>
    <col min="1" max="1" width="9.140625" style="13"/>
    <col min="2" max="2" width="70.85546875" style="1" customWidth="1"/>
    <col min="3" max="3" width="8" style="3" customWidth="1"/>
    <col min="4" max="4" width="8" style="3" bestFit="1" customWidth="1"/>
    <col min="5" max="8" width="9.140625" style="18"/>
    <col min="9" max="16384" width="9.140625" style="1"/>
  </cols>
  <sheetData>
    <row r="1" spans="1:8" ht="15" customHeight="1" x14ac:dyDescent="0.25">
      <c r="A1" s="28" t="s">
        <v>49</v>
      </c>
      <c r="B1" s="28"/>
      <c r="C1" s="28"/>
      <c r="D1" s="28"/>
      <c r="E1" s="28"/>
      <c r="F1" s="28"/>
      <c r="G1" s="28"/>
      <c r="H1" s="28"/>
    </row>
    <row r="2" spans="1:8" x14ac:dyDescent="0.25">
      <c r="A2" s="28"/>
      <c r="B2" s="28"/>
      <c r="C2" s="28"/>
      <c r="D2" s="28"/>
      <c r="E2" s="28"/>
      <c r="F2" s="28"/>
      <c r="G2" s="28"/>
      <c r="H2" s="28"/>
    </row>
    <row r="3" spans="1:8" x14ac:dyDescent="0.25">
      <c r="A3" s="28"/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</row>
    <row r="5" spans="1:8" x14ac:dyDescent="0.25">
      <c r="A5" s="27" t="s">
        <v>7</v>
      </c>
      <c r="B5" s="27"/>
      <c r="C5" s="27"/>
      <c r="D5" s="27"/>
      <c r="E5" s="19"/>
      <c r="F5" s="19"/>
      <c r="G5" s="19"/>
      <c r="H5" s="19"/>
    </row>
    <row r="6" spans="1:8" ht="60" x14ac:dyDescent="0.25">
      <c r="A6" s="4" t="s">
        <v>40</v>
      </c>
      <c r="B6" s="5" t="s">
        <v>37</v>
      </c>
      <c r="C6" s="10" t="s">
        <v>38</v>
      </c>
      <c r="D6" s="11" t="s">
        <v>39</v>
      </c>
      <c r="E6" s="20" t="s">
        <v>42</v>
      </c>
      <c r="F6" s="20" t="s">
        <v>43</v>
      </c>
      <c r="G6" s="20" t="s">
        <v>44</v>
      </c>
      <c r="H6" s="20" t="s">
        <v>45</v>
      </c>
    </row>
    <row r="7" spans="1:8" x14ac:dyDescent="0.25">
      <c r="A7" s="5">
        <v>1</v>
      </c>
      <c r="B7" s="6" t="s">
        <v>6</v>
      </c>
      <c r="C7" s="25" t="s">
        <v>1</v>
      </c>
      <c r="D7" s="25">
        <v>1</v>
      </c>
      <c r="E7" s="21"/>
      <c r="F7" s="21">
        <f>E7*1.2</f>
        <v>0</v>
      </c>
      <c r="G7" s="21">
        <f>D7*E7</f>
        <v>0</v>
      </c>
      <c r="H7" s="21">
        <f>D7*F7</f>
        <v>0</v>
      </c>
    </row>
    <row r="8" spans="1:8" x14ac:dyDescent="0.25">
      <c r="A8" s="5">
        <v>2</v>
      </c>
      <c r="B8" s="6" t="s">
        <v>8</v>
      </c>
      <c r="C8" s="25" t="s">
        <v>1</v>
      </c>
      <c r="D8" s="25">
        <v>2</v>
      </c>
      <c r="E8" s="21"/>
      <c r="F8" s="21">
        <f t="shared" ref="F8:F49" si="0">E8*1.2</f>
        <v>0</v>
      </c>
      <c r="G8" s="21">
        <f t="shared" ref="G8:G45" si="1">D8*E8</f>
        <v>0</v>
      </c>
      <c r="H8" s="21">
        <f t="shared" ref="H8:H45" si="2">D8*F8</f>
        <v>0</v>
      </c>
    </row>
    <row r="9" spans="1:8" x14ac:dyDescent="0.25">
      <c r="A9" s="5">
        <v>3</v>
      </c>
      <c r="B9" s="6" t="s">
        <v>9</v>
      </c>
      <c r="C9" s="25" t="s">
        <v>1</v>
      </c>
      <c r="D9" s="25">
        <v>1</v>
      </c>
      <c r="E9" s="21"/>
      <c r="F9" s="21">
        <f t="shared" si="0"/>
        <v>0</v>
      </c>
      <c r="G9" s="21">
        <f t="shared" si="1"/>
        <v>0</v>
      </c>
      <c r="H9" s="21">
        <f t="shared" si="2"/>
        <v>0</v>
      </c>
    </row>
    <row r="10" spans="1:8" x14ac:dyDescent="0.25">
      <c r="A10" s="5">
        <v>4</v>
      </c>
      <c r="B10" s="6" t="s">
        <v>10</v>
      </c>
      <c r="C10" s="25" t="s">
        <v>1</v>
      </c>
      <c r="D10" s="25">
        <v>2</v>
      </c>
      <c r="E10" s="21"/>
      <c r="F10" s="21">
        <f t="shared" si="0"/>
        <v>0</v>
      </c>
      <c r="G10" s="21">
        <f t="shared" si="1"/>
        <v>0</v>
      </c>
      <c r="H10" s="21">
        <f t="shared" si="2"/>
        <v>0</v>
      </c>
    </row>
    <row r="11" spans="1:8" x14ac:dyDescent="0.25">
      <c r="A11" s="5">
        <v>5</v>
      </c>
      <c r="B11" s="6" t="s">
        <v>4</v>
      </c>
      <c r="C11" s="25" t="s">
        <v>2</v>
      </c>
      <c r="D11" s="25">
        <v>20</v>
      </c>
      <c r="E11" s="21"/>
      <c r="F11" s="21">
        <f t="shared" si="0"/>
        <v>0</v>
      </c>
      <c r="G11" s="21">
        <f t="shared" si="1"/>
        <v>0</v>
      </c>
      <c r="H11" s="21">
        <f t="shared" si="2"/>
        <v>0</v>
      </c>
    </row>
    <row r="12" spans="1:8" x14ac:dyDescent="0.25">
      <c r="A12" s="5">
        <v>6</v>
      </c>
      <c r="B12" s="6" t="s">
        <v>11</v>
      </c>
      <c r="C12" s="25" t="s">
        <v>2</v>
      </c>
      <c r="D12" s="25">
        <v>40</v>
      </c>
      <c r="E12" s="21"/>
      <c r="F12" s="21">
        <f t="shared" si="0"/>
        <v>0</v>
      </c>
      <c r="G12" s="21">
        <f t="shared" si="1"/>
        <v>0</v>
      </c>
      <c r="H12" s="21">
        <f t="shared" si="2"/>
        <v>0</v>
      </c>
    </row>
    <row r="13" spans="1:8" x14ac:dyDescent="0.25">
      <c r="A13" s="5">
        <v>7</v>
      </c>
      <c r="B13" s="6" t="s">
        <v>12</v>
      </c>
      <c r="C13" s="25" t="s">
        <v>13</v>
      </c>
      <c r="D13" s="25">
        <v>1</v>
      </c>
      <c r="E13" s="21"/>
      <c r="F13" s="21">
        <f t="shared" si="0"/>
        <v>0</v>
      </c>
      <c r="G13" s="21">
        <f t="shared" si="1"/>
        <v>0</v>
      </c>
      <c r="H13" s="21">
        <f t="shared" si="2"/>
        <v>0</v>
      </c>
    </row>
    <row r="14" spans="1:8" x14ac:dyDescent="0.25">
      <c r="A14" s="5">
        <v>8</v>
      </c>
      <c r="B14" s="8" t="s">
        <v>33</v>
      </c>
      <c r="C14" s="26" t="s">
        <v>13</v>
      </c>
      <c r="D14" s="26">
        <v>1</v>
      </c>
      <c r="E14" s="21"/>
      <c r="F14" s="21">
        <f t="shared" si="0"/>
        <v>0</v>
      </c>
      <c r="G14" s="21">
        <f t="shared" si="1"/>
        <v>0</v>
      </c>
      <c r="H14" s="21">
        <f t="shared" si="2"/>
        <v>0</v>
      </c>
    </row>
    <row r="15" spans="1:8" x14ac:dyDescent="0.25">
      <c r="A15" s="27" t="s">
        <v>20</v>
      </c>
      <c r="B15" s="27"/>
      <c r="C15" s="27"/>
      <c r="D15" s="27"/>
      <c r="E15" s="21"/>
      <c r="F15" s="21"/>
      <c r="G15" s="21"/>
      <c r="H15" s="21"/>
    </row>
    <row r="16" spans="1:8" ht="60" x14ac:dyDescent="0.25">
      <c r="A16" s="4" t="s">
        <v>40</v>
      </c>
      <c r="B16" s="5" t="s">
        <v>37</v>
      </c>
      <c r="C16" s="10" t="s">
        <v>38</v>
      </c>
      <c r="D16" s="11" t="s">
        <v>39</v>
      </c>
      <c r="E16" s="20" t="s">
        <v>42</v>
      </c>
      <c r="F16" s="20" t="s">
        <v>43</v>
      </c>
      <c r="G16" s="20" t="s">
        <v>44</v>
      </c>
      <c r="H16" s="20" t="s">
        <v>45</v>
      </c>
    </row>
    <row r="17" spans="1:8" x14ac:dyDescent="0.25">
      <c r="A17" s="5">
        <v>1</v>
      </c>
      <c r="B17" s="6" t="s">
        <v>6</v>
      </c>
      <c r="C17" s="25" t="s">
        <v>1</v>
      </c>
      <c r="D17" s="11">
        <v>1</v>
      </c>
      <c r="E17" s="21"/>
      <c r="F17" s="21">
        <f t="shared" si="0"/>
        <v>0</v>
      </c>
      <c r="G17" s="21">
        <f t="shared" si="1"/>
        <v>0</v>
      </c>
      <c r="H17" s="21">
        <f t="shared" si="2"/>
        <v>0</v>
      </c>
    </row>
    <row r="18" spans="1:8" x14ac:dyDescent="0.25">
      <c r="A18" s="5">
        <v>2</v>
      </c>
      <c r="B18" s="6" t="s">
        <v>14</v>
      </c>
      <c r="C18" s="25" t="s">
        <v>1</v>
      </c>
      <c r="D18" s="11">
        <v>2</v>
      </c>
      <c r="E18" s="21"/>
      <c r="F18" s="21">
        <f t="shared" si="0"/>
        <v>0</v>
      </c>
      <c r="G18" s="21">
        <f t="shared" si="1"/>
        <v>0</v>
      </c>
      <c r="H18" s="21">
        <f t="shared" si="2"/>
        <v>0</v>
      </c>
    </row>
    <row r="19" spans="1:8" x14ac:dyDescent="0.25">
      <c r="A19" s="5">
        <v>3</v>
      </c>
      <c r="B19" s="6" t="s">
        <v>15</v>
      </c>
      <c r="C19" s="25" t="s">
        <v>1</v>
      </c>
      <c r="D19" s="11">
        <v>10</v>
      </c>
      <c r="E19" s="21"/>
      <c r="F19" s="21">
        <f t="shared" si="0"/>
        <v>0</v>
      </c>
      <c r="G19" s="21">
        <f t="shared" si="1"/>
        <v>0</v>
      </c>
      <c r="H19" s="21">
        <f t="shared" si="2"/>
        <v>0</v>
      </c>
    </row>
    <row r="20" spans="1:8" x14ac:dyDescent="0.25">
      <c r="A20" s="5">
        <v>4</v>
      </c>
      <c r="B20" s="6" t="s">
        <v>16</v>
      </c>
      <c r="C20" s="25" t="s">
        <v>1</v>
      </c>
      <c r="D20" s="11">
        <v>10</v>
      </c>
      <c r="E20" s="21"/>
      <c r="F20" s="21">
        <f t="shared" si="0"/>
        <v>0</v>
      </c>
      <c r="G20" s="21">
        <f t="shared" si="1"/>
        <v>0</v>
      </c>
      <c r="H20" s="21">
        <f t="shared" si="2"/>
        <v>0</v>
      </c>
    </row>
    <row r="21" spans="1:8" x14ac:dyDescent="0.25">
      <c r="A21" s="5">
        <v>5</v>
      </c>
      <c r="B21" s="6" t="s">
        <v>17</v>
      </c>
      <c r="C21" s="25" t="s">
        <v>2</v>
      </c>
      <c r="D21" s="11">
        <v>300</v>
      </c>
      <c r="E21" s="21"/>
      <c r="F21" s="21">
        <f t="shared" si="0"/>
        <v>0</v>
      </c>
      <c r="G21" s="21">
        <f t="shared" si="1"/>
        <v>0</v>
      </c>
      <c r="H21" s="21">
        <f t="shared" si="2"/>
        <v>0</v>
      </c>
    </row>
    <row r="22" spans="1:8" x14ac:dyDescent="0.25">
      <c r="A22" s="5">
        <v>6</v>
      </c>
      <c r="B22" s="6" t="s">
        <v>18</v>
      </c>
      <c r="C22" s="25" t="s">
        <v>1</v>
      </c>
      <c r="D22" s="11">
        <v>5</v>
      </c>
      <c r="E22" s="21"/>
      <c r="F22" s="21">
        <f t="shared" si="0"/>
        <v>0</v>
      </c>
      <c r="G22" s="21">
        <f t="shared" si="1"/>
        <v>0</v>
      </c>
      <c r="H22" s="21">
        <f t="shared" si="2"/>
        <v>0</v>
      </c>
    </row>
    <row r="23" spans="1:8" x14ac:dyDescent="0.25">
      <c r="A23" s="5">
        <v>7</v>
      </c>
      <c r="B23" s="6" t="s">
        <v>26</v>
      </c>
      <c r="C23" s="25" t="s">
        <v>1</v>
      </c>
      <c r="D23" s="11">
        <v>10</v>
      </c>
      <c r="E23" s="21"/>
      <c r="F23" s="21">
        <f t="shared" si="0"/>
        <v>0</v>
      </c>
      <c r="G23" s="21">
        <f t="shared" si="1"/>
        <v>0</v>
      </c>
      <c r="H23" s="21">
        <f t="shared" si="2"/>
        <v>0</v>
      </c>
    </row>
    <row r="24" spans="1:8" x14ac:dyDescent="0.25">
      <c r="A24" s="5">
        <v>8</v>
      </c>
      <c r="B24" s="6" t="s">
        <v>19</v>
      </c>
      <c r="C24" s="25" t="s">
        <v>1</v>
      </c>
      <c r="D24" s="11">
        <v>5</v>
      </c>
      <c r="E24" s="21"/>
      <c r="F24" s="21">
        <f t="shared" si="0"/>
        <v>0</v>
      </c>
      <c r="G24" s="21">
        <f t="shared" si="1"/>
        <v>0</v>
      </c>
      <c r="H24" s="21">
        <f t="shared" si="2"/>
        <v>0</v>
      </c>
    </row>
    <row r="25" spans="1:8" x14ac:dyDescent="0.25">
      <c r="A25" s="5">
        <v>9</v>
      </c>
      <c r="B25" s="8" t="s">
        <v>33</v>
      </c>
      <c r="C25" s="26" t="s">
        <v>13</v>
      </c>
      <c r="D25" s="12">
        <v>1</v>
      </c>
      <c r="E25" s="21"/>
      <c r="F25" s="21">
        <f t="shared" si="0"/>
        <v>0</v>
      </c>
      <c r="G25" s="21">
        <f t="shared" si="1"/>
        <v>0</v>
      </c>
      <c r="H25" s="21">
        <f t="shared" si="2"/>
        <v>0</v>
      </c>
    </row>
    <row r="26" spans="1:8" x14ac:dyDescent="0.25">
      <c r="A26" s="27" t="s">
        <v>21</v>
      </c>
      <c r="B26" s="27"/>
      <c r="C26" s="27"/>
      <c r="D26" s="27"/>
      <c r="E26" s="21"/>
      <c r="F26" s="21"/>
      <c r="G26" s="21"/>
      <c r="H26" s="21"/>
    </row>
    <row r="27" spans="1:8" ht="60" x14ac:dyDescent="0.25">
      <c r="A27" s="4" t="s">
        <v>40</v>
      </c>
      <c r="B27" s="5" t="s">
        <v>37</v>
      </c>
      <c r="C27" s="10" t="s">
        <v>38</v>
      </c>
      <c r="D27" s="11" t="s">
        <v>39</v>
      </c>
      <c r="E27" s="20" t="s">
        <v>42</v>
      </c>
      <c r="F27" s="20" t="s">
        <v>43</v>
      </c>
      <c r="G27" s="20" t="s">
        <v>44</v>
      </c>
      <c r="H27" s="20" t="s">
        <v>45</v>
      </c>
    </row>
    <row r="28" spans="1:8" x14ac:dyDescent="0.25">
      <c r="A28" s="5">
        <v>1</v>
      </c>
      <c r="B28" s="6" t="s">
        <v>22</v>
      </c>
      <c r="C28" s="25" t="s">
        <v>1</v>
      </c>
      <c r="D28" s="25">
        <v>150</v>
      </c>
      <c r="E28" s="21"/>
      <c r="F28" s="21">
        <f t="shared" si="0"/>
        <v>0</v>
      </c>
      <c r="G28" s="21">
        <f t="shared" si="1"/>
        <v>0</v>
      </c>
      <c r="H28" s="21">
        <f t="shared" si="2"/>
        <v>0</v>
      </c>
    </row>
    <row r="29" spans="1:8" x14ac:dyDescent="0.25">
      <c r="A29" s="5">
        <v>2</v>
      </c>
      <c r="B29" s="6" t="s">
        <v>24</v>
      </c>
      <c r="C29" s="25" t="s">
        <v>1</v>
      </c>
      <c r="D29" s="25">
        <v>50</v>
      </c>
      <c r="E29" s="21"/>
      <c r="F29" s="21">
        <f t="shared" si="0"/>
        <v>0</v>
      </c>
      <c r="G29" s="21">
        <f t="shared" si="1"/>
        <v>0</v>
      </c>
      <c r="H29" s="21">
        <f t="shared" si="2"/>
        <v>0</v>
      </c>
    </row>
    <row r="30" spans="1:8" x14ac:dyDescent="0.25">
      <c r="A30" s="5">
        <v>3</v>
      </c>
      <c r="B30" s="6" t="s">
        <v>25</v>
      </c>
      <c r="C30" s="25" t="s">
        <v>1</v>
      </c>
      <c r="D30" s="25">
        <v>110</v>
      </c>
      <c r="E30" s="21"/>
      <c r="F30" s="21">
        <f t="shared" si="0"/>
        <v>0</v>
      </c>
      <c r="G30" s="21">
        <f t="shared" si="1"/>
        <v>0</v>
      </c>
      <c r="H30" s="21">
        <f t="shared" si="2"/>
        <v>0</v>
      </c>
    </row>
    <row r="31" spans="1:8" x14ac:dyDescent="0.25">
      <c r="A31" s="5">
        <v>4</v>
      </c>
      <c r="B31" s="6" t="s">
        <v>3</v>
      </c>
      <c r="C31" s="25" t="s">
        <v>2</v>
      </c>
      <c r="D31" s="25">
        <v>30</v>
      </c>
      <c r="E31" s="21"/>
      <c r="F31" s="21">
        <f t="shared" si="0"/>
        <v>0</v>
      </c>
      <c r="G31" s="21">
        <f t="shared" si="1"/>
        <v>0</v>
      </c>
      <c r="H31" s="21">
        <f t="shared" si="2"/>
        <v>0</v>
      </c>
    </row>
    <row r="32" spans="1:8" x14ac:dyDescent="0.25">
      <c r="A32" s="5">
        <v>5</v>
      </c>
      <c r="B32" s="6" t="s">
        <v>23</v>
      </c>
      <c r="C32" s="25" t="s">
        <v>2</v>
      </c>
      <c r="D32" s="25">
        <v>30</v>
      </c>
      <c r="E32" s="21"/>
      <c r="F32" s="21">
        <f t="shared" si="0"/>
        <v>0</v>
      </c>
      <c r="G32" s="21">
        <f t="shared" si="1"/>
        <v>0</v>
      </c>
      <c r="H32" s="21">
        <f t="shared" si="2"/>
        <v>0</v>
      </c>
    </row>
    <row r="33" spans="1:8" ht="45" x14ac:dyDescent="0.25">
      <c r="A33" s="5">
        <v>6</v>
      </c>
      <c r="B33" s="9" t="s">
        <v>36</v>
      </c>
      <c r="C33" s="26" t="s">
        <v>13</v>
      </c>
      <c r="D33" s="26">
        <v>1</v>
      </c>
      <c r="E33" s="21"/>
      <c r="F33" s="21">
        <f t="shared" si="0"/>
        <v>0</v>
      </c>
      <c r="G33" s="21">
        <f t="shared" si="1"/>
        <v>0</v>
      </c>
      <c r="H33" s="21">
        <f t="shared" si="2"/>
        <v>0</v>
      </c>
    </row>
    <row r="34" spans="1:8" x14ac:dyDescent="0.25">
      <c r="A34" s="27" t="s">
        <v>27</v>
      </c>
      <c r="B34" s="27"/>
      <c r="C34" s="27"/>
      <c r="D34" s="27"/>
      <c r="E34" s="19"/>
      <c r="F34" s="19"/>
      <c r="G34" s="19"/>
      <c r="H34" s="19"/>
    </row>
    <row r="35" spans="1:8" ht="60" x14ac:dyDescent="0.25">
      <c r="A35" s="4" t="s">
        <v>40</v>
      </c>
      <c r="B35" s="5" t="s">
        <v>37</v>
      </c>
      <c r="C35" s="10" t="s">
        <v>38</v>
      </c>
      <c r="D35" s="11" t="s">
        <v>39</v>
      </c>
      <c r="E35" s="20" t="s">
        <v>42</v>
      </c>
      <c r="F35" s="20" t="s">
        <v>43</v>
      </c>
      <c r="G35" s="20" t="s">
        <v>44</v>
      </c>
      <c r="H35" s="20" t="s">
        <v>45</v>
      </c>
    </row>
    <row r="36" spans="1:8" x14ac:dyDescent="0.25">
      <c r="A36" s="5">
        <v>1</v>
      </c>
      <c r="B36" s="6" t="s">
        <v>28</v>
      </c>
      <c r="C36" s="25" t="s">
        <v>2</v>
      </c>
      <c r="D36" s="25">
        <v>50</v>
      </c>
      <c r="E36" s="21"/>
      <c r="F36" s="21">
        <f t="shared" si="0"/>
        <v>0</v>
      </c>
      <c r="G36" s="21">
        <f t="shared" si="1"/>
        <v>0</v>
      </c>
      <c r="H36" s="21">
        <f t="shared" si="2"/>
        <v>0</v>
      </c>
    </row>
    <row r="37" spans="1:8" x14ac:dyDescent="0.25">
      <c r="A37" s="5">
        <v>2</v>
      </c>
      <c r="B37" s="6" t="s">
        <v>29</v>
      </c>
      <c r="C37" s="25" t="s">
        <v>2</v>
      </c>
      <c r="D37" s="25">
        <v>50</v>
      </c>
      <c r="E37" s="21"/>
      <c r="F37" s="21">
        <f t="shared" si="0"/>
        <v>0</v>
      </c>
      <c r="G37" s="21">
        <f t="shared" si="1"/>
        <v>0</v>
      </c>
      <c r="H37" s="21">
        <f t="shared" si="2"/>
        <v>0</v>
      </c>
    </row>
    <row r="38" spans="1:8" x14ac:dyDescent="0.25">
      <c r="A38" s="5">
        <v>3</v>
      </c>
      <c r="B38" s="6" t="s">
        <v>30</v>
      </c>
      <c r="C38" s="25" t="s">
        <v>1</v>
      </c>
      <c r="D38" s="25">
        <v>30</v>
      </c>
      <c r="E38" s="21"/>
      <c r="F38" s="21">
        <f t="shared" si="0"/>
        <v>0</v>
      </c>
      <c r="G38" s="21">
        <f t="shared" si="1"/>
        <v>0</v>
      </c>
      <c r="H38" s="21">
        <f t="shared" si="2"/>
        <v>0</v>
      </c>
    </row>
    <row r="39" spans="1:8" ht="30" x14ac:dyDescent="0.25">
      <c r="A39" s="5">
        <v>4</v>
      </c>
      <c r="B39" s="9" t="s">
        <v>0</v>
      </c>
      <c r="C39" s="26" t="s">
        <v>13</v>
      </c>
      <c r="D39" s="26">
        <v>1</v>
      </c>
      <c r="E39" s="21"/>
      <c r="F39" s="21">
        <f t="shared" si="0"/>
        <v>0</v>
      </c>
      <c r="G39" s="21">
        <f t="shared" si="1"/>
        <v>0</v>
      </c>
      <c r="H39" s="21">
        <f t="shared" si="2"/>
        <v>0</v>
      </c>
    </row>
    <row r="40" spans="1:8" x14ac:dyDescent="0.25">
      <c r="A40" s="27" t="s">
        <v>31</v>
      </c>
      <c r="B40" s="27"/>
      <c r="C40" s="27"/>
      <c r="D40" s="27"/>
      <c r="E40" s="19"/>
      <c r="F40" s="19"/>
      <c r="G40" s="19"/>
      <c r="H40" s="19"/>
    </row>
    <row r="41" spans="1:8" ht="60" x14ac:dyDescent="0.25">
      <c r="A41" s="4" t="s">
        <v>40</v>
      </c>
      <c r="B41" s="5" t="s">
        <v>37</v>
      </c>
      <c r="C41" s="10" t="s">
        <v>38</v>
      </c>
      <c r="D41" s="11" t="s">
        <v>39</v>
      </c>
      <c r="E41" s="20" t="s">
        <v>42</v>
      </c>
      <c r="F41" s="20" t="s">
        <v>43</v>
      </c>
      <c r="G41" s="20" t="s">
        <v>44</v>
      </c>
      <c r="H41" s="20" t="s">
        <v>45</v>
      </c>
    </row>
    <row r="42" spans="1:8" ht="30" x14ac:dyDescent="0.25">
      <c r="A42" s="5">
        <v>1</v>
      </c>
      <c r="B42" s="7" t="s">
        <v>50</v>
      </c>
      <c r="C42" s="25" t="s">
        <v>1</v>
      </c>
      <c r="D42" s="25">
        <v>1</v>
      </c>
      <c r="E42" s="21"/>
      <c r="F42" s="21">
        <f t="shared" si="0"/>
        <v>0</v>
      </c>
      <c r="G42" s="21">
        <f t="shared" si="1"/>
        <v>0</v>
      </c>
      <c r="H42" s="21">
        <f t="shared" si="2"/>
        <v>0</v>
      </c>
    </row>
    <row r="43" spans="1:8" x14ac:dyDescent="0.25">
      <c r="A43" s="5">
        <v>2</v>
      </c>
      <c r="B43" s="6" t="s">
        <v>51</v>
      </c>
      <c r="C43" s="25" t="s">
        <v>1</v>
      </c>
      <c r="D43" s="25">
        <v>1</v>
      </c>
      <c r="E43" s="21"/>
      <c r="F43" s="21">
        <f t="shared" si="0"/>
        <v>0</v>
      </c>
      <c r="G43" s="21">
        <f t="shared" si="1"/>
        <v>0</v>
      </c>
      <c r="H43" s="21">
        <f t="shared" si="2"/>
        <v>0</v>
      </c>
    </row>
    <row r="44" spans="1:8" x14ac:dyDescent="0.25">
      <c r="A44" s="5">
        <v>3</v>
      </c>
      <c r="B44" s="6" t="s">
        <v>5</v>
      </c>
      <c r="C44" s="25" t="s">
        <v>1</v>
      </c>
      <c r="D44" s="25">
        <v>1</v>
      </c>
      <c r="E44" s="21"/>
      <c r="F44" s="21">
        <f t="shared" si="0"/>
        <v>0</v>
      </c>
      <c r="G44" s="21">
        <f t="shared" si="1"/>
        <v>0</v>
      </c>
      <c r="H44" s="21">
        <f t="shared" si="2"/>
        <v>0</v>
      </c>
    </row>
    <row r="45" spans="1:8" x14ac:dyDescent="0.25">
      <c r="A45" s="5">
        <v>4</v>
      </c>
      <c r="B45" s="8" t="s">
        <v>35</v>
      </c>
      <c r="C45" s="26" t="s">
        <v>13</v>
      </c>
      <c r="D45" s="26">
        <v>1</v>
      </c>
      <c r="E45" s="21"/>
      <c r="F45" s="21">
        <f t="shared" si="0"/>
        <v>0</v>
      </c>
      <c r="G45" s="21">
        <f t="shared" si="1"/>
        <v>0</v>
      </c>
      <c r="H45" s="21">
        <f t="shared" si="2"/>
        <v>0</v>
      </c>
    </row>
    <row r="46" spans="1:8" x14ac:dyDescent="0.25">
      <c r="A46" s="27" t="s">
        <v>32</v>
      </c>
      <c r="B46" s="27"/>
      <c r="C46" s="27"/>
      <c r="D46" s="27"/>
      <c r="E46" s="19"/>
      <c r="F46" s="19"/>
      <c r="G46" s="19"/>
      <c r="H46" s="19"/>
    </row>
    <row r="47" spans="1:8" ht="60" x14ac:dyDescent="0.25">
      <c r="A47" s="4" t="s">
        <v>40</v>
      </c>
      <c r="B47" s="5" t="s">
        <v>37</v>
      </c>
      <c r="C47" s="10" t="s">
        <v>38</v>
      </c>
      <c r="D47" s="11" t="s">
        <v>39</v>
      </c>
      <c r="E47" s="20" t="s">
        <v>42</v>
      </c>
      <c r="F47" s="20" t="s">
        <v>43</v>
      </c>
      <c r="G47" s="20" t="s">
        <v>44</v>
      </c>
      <c r="H47" s="20" t="s">
        <v>45</v>
      </c>
    </row>
    <row r="48" spans="1:8" ht="75" x14ac:dyDescent="0.25">
      <c r="A48" s="5">
        <v>1</v>
      </c>
      <c r="B48" s="7" t="s">
        <v>52</v>
      </c>
      <c r="C48" s="25" t="s">
        <v>1</v>
      </c>
      <c r="D48" s="25">
        <v>69</v>
      </c>
      <c r="E48" s="21"/>
      <c r="F48" s="21">
        <f t="shared" si="0"/>
        <v>0</v>
      </c>
      <c r="G48" s="21">
        <f>D48*E48</f>
        <v>0</v>
      </c>
      <c r="H48" s="21">
        <f>D48*F48</f>
        <v>0</v>
      </c>
    </row>
    <row r="49" spans="1:8" ht="30" x14ac:dyDescent="0.25">
      <c r="A49" s="5">
        <v>2</v>
      </c>
      <c r="B49" s="7" t="s">
        <v>34</v>
      </c>
      <c r="C49" s="25" t="s">
        <v>13</v>
      </c>
      <c r="D49" s="25">
        <v>1</v>
      </c>
      <c r="E49" s="21"/>
      <c r="F49" s="21">
        <f t="shared" si="0"/>
        <v>0</v>
      </c>
      <c r="G49" s="21">
        <f>D49*E49</f>
        <v>0</v>
      </c>
      <c r="H49" s="21">
        <f>D49*F49</f>
        <v>0</v>
      </c>
    </row>
    <row r="50" spans="1:8" ht="32.25" customHeight="1" x14ac:dyDescent="0.25">
      <c r="A50" s="32" t="s">
        <v>46</v>
      </c>
      <c r="B50" s="33"/>
      <c r="C50" s="33"/>
      <c r="D50" s="33"/>
      <c r="E50" s="33"/>
      <c r="F50" s="34"/>
      <c r="G50" s="21">
        <f>SUM(G7:G49)</f>
        <v>0</v>
      </c>
      <c r="H50" s="21">
        <f>SUM(H7:H49)</f>
        <v>0</v>
      </c>
    </row>
    <row r="51" spans="1:8" ht="45.75" customHeight="1" x14ac:dyDescent="0.25">
      <c r="A51" s="22"/>
      <c r="B51" s="24" t="s">
        <v>48</v>
      </c>
      <c r="C51" s="22"/>
      <c r="D51" s="22"/>
      <c r="E51" s="22"/>
      <c r="F51" s="22"/>
      <c r="G51" s="23"/>
      <c r="H51" s="23"/>
    </row>
    <row r="52" spans="1:8" ht="38.25" customHeight="1" x14ac:dyDescent="0.25">
      <c r="A52" s="35" t="s">
        <v>41</v>
      </c>
      <c r="B52" s="35"/>
      <c r="C52" s="35"/>
      <c r="D52" s="35"/>
      <c r="E52" s="35"/>
      <c r="F52" s="35"/>
      <c r="G52" s="35"/>
      <c r="H52" s="35"/>
    </row>
    <row r="53" spans="1:8" ht="148.5" customHeight="1" x14ac:dyDescent="0.25">
      <c r="A53" s="31" t="s">
        <v>47</v>
      </c>
      <c r="B53" s="31"/>
      <c r="C53" s="31"/>
      <c r="D53" s="31"/>
      <c r="E53" s="31"/>
      <c r="F53" s="31"/>
      <c r="G53" s="31"/>
      <c r="H53" s="31"/>
    </row>
    <row r="54" spans="1:8" ht="6.95" customHeight="1" x14ac:dyDescent="0.25">
      <c r="A54" s="16"/>
      <c r="B54" s="16"/>
      <c r="C54" s="16"/>
      <c r="D54" s="16"/>
    </row>
    <row r="55" spans="1:8" x14ac:dyDescent="0.25">
      <c r="A55" s="30"/>
      <c r="B55" s="30"/>
      <c r="C55" s="30"/>
      <c r="D55" s="30"/>
    </row>
    <row r="56" spans="1:8" ht="6.95" customHeight="1" x14ac:dyDescent="0.25">
      <c r="A56" s="16"/>
      <c r="B56" s="16"/>
      <c r="C56" s="16"/>
      <c r="D56" s="16"/>
    </row>
    <row r="57" spans="1:8" x14ac:dyDescent="0.25">
      <c r="A57" s="17"/>
      <c r="B57" s="17"/>
      <c r="C57" s="16"/>
      <c r="D57" s="16"/>
    </row>
    <row r="58" spans="1:8" ht="6.95" customHeight="1" x14ac:dyDescent="0.25">
      <c r="A58" s="16"/>
      <c r="B58" s="16"/>
      <c r="C58" s="16"/>
      <c r="D58" s="16"/>
    </row>
    <row r="59" spans="1:8" x14ac:dyDescent="0.25">
      <c r="A59" s="17"/>
      <c r="B59" s="17"/>
      <c r="C59" s="16"/>
      <c r="D59" s="16"/>
    </row>
    <row r="60" spans="1:8" ht="6.95" customHeight="1" x14ac:dyDescent="0.25">
      <c r="A60" s="16"/>
      <c r="B60" s="16"/>
      <c r="C60" s="16"/>
      <c r="D60" s="16"/>
    </row>
    <row r="61" spans="1:8" ht="15" customHeight="1" x14ac:dyDescent="0.25">
      <c r="A61" s="29"/>
      <c r="B61" s="29"/>
      <c r="C61" s="29"/>
      <c r="D61" s="29"/>
    </row>
    <row r="62" spans="1:8" ht="6.95" customHeight="1" x14ac:dyDescent="0.25">
      <c r="A62" s="16"/>
      <c r="B62" s="16"/>
      <c r="C62" s="16"/>
      <c r="D62" s="16"/>
    </row>
    <row r="63" spans="1:8" x14ac:dyDescent="0.25">
      <c r="C63" s="14"/>
      <c r="D63" s="15"/>
    </row>
  </sheetData>
  <mergeCells count="12">
    <mergeCell ref="A61:D61"/>
    <mergeCell ref="A55:D55"/>
    <mergeCell ref="A53:H53"/>
    <mergeCell ref="A40:D40"/>
    <mergeCell ref="A46:D46"/>
    <mergeCell ref="A50:F50"/>
    <mergeCell ref="A52:H52"/>
    <mergeCell ref="A5:D5"/>
    <mergeCell ref="A15:D15"/>
    <mergeCell ref="A26:D26"/>
    <mergeCell ref="A34:D34"/>
    <mergeCell ref="A1:H3"/>
  </mergeCells>
  <pageMargins left="0.25" right="0.25" top="0.75" bottom="0.75" header="0.3" footer="0.3"/>
  <pageSetup scale="76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ЈН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</dc:creator>
  <cp:lastModifiedBy>Ivana Cvetković</cp:lastModifiedBy>
  <cp:lastPrinted>2025-06-09T13:36:28Z</cp:lastPrinted>
  <dcterms:created xsi:type="dcterms:W3CDTF">2015-06-05T18:17:20Z</dcterms:created>
  <dcterms:modified xsi:type="dcterms:W3CDTF">2025-10-01T09:12:16Z</dcterms:modified>
</cp:coreProperties>
</file>