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etkovici\Documents\KONKURSNE DOKUMENTACIJE\2025\DOBRA\Nab RACUNARSKE OPREME 2025 32\"/>
    </mc:Choice>
  </mc:AlternateContent>
  <xr:revisionPtr revIDLastSave="0" documentId="13_ncr:1_{7C60C589-DC82-4C2C-AE95-119B781DE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Sheet1!$A$1:$Q$12</definedName>
  </definedNames>
  <calcPr calcId="181029"/>
</workbook>
</file>

<file path=xl/calcChain.xml><?xml version="1.0" encoding="utf-8"?>
<calcChain xmlns="http://schemas.openxmlformats.org/spreadsheetml/2006/main">
  <c r="O5" i="1" l="1"/>
  <c r="Q5" i="1" s="1"/>
  <c r="P5" i="1"/>
  <c r="O6" i="1"/>
  <c r="P6" i="1"/>
  <c r="Q6" i="1"/>
  <c r="O7" i="1"/>
  <c r="Q7" i="1" s="1"/>
  <c r="P7" i="1"/>
  <c r="O8" i="1"/>
  <c r="P8" i="1"/>
  <c r="Q8" i="1"/>
  <c r="O9" i="1"/>
  <c r="P9" i="1"/>
  <c r="Q9" i="1"/>
  <c r="P4" i="1"/>
  <c r="O4" i="1"/>
  <c r="Q4" i="1" s="1"/>
</calcChain>
</file>

<file path=xl/sharedStrings.xml><?xml version="1.0" encoding="utf-8"?>
<sst xmlns="http://schemas.openxmlformats.org/spreadsheetml/2006/main" count="24" uniqueCount="19">
  <si>
    <t>ком</t>
  </si>
  <si>
    <t>рб</t>
  </si>
  <si>
    <t>кол</t>
  </si>
  <si>
    <t>јединица
 мере</t>
  </si>
  <si>
    <r>
      <t xml:space="preserve">Skener - </t>
    </r>
    <r>
      <rPr>
        <b/>
        <sz val="12"/>
        <rFont val="Arial"/>
        <family val="2"/>
      </rPr>
      <t xml:space="preserve">Fujitsu fi-7260 </t>
    </r>
    <r>
      <rPr>
        <sz val="12"/>
        <rFont val="Arial"/>
        <family val="2"/>
      </rPr>
      <t>или еквивалентно</t>
    </r>
    <r>
      <rPr>
        <b/>
        <sz val="12"/>
        <rFont val="Arial"/>
        <family val="2"/>
      </rPr>
      <t xml:space="preserve">
</t>
    </r>
    <r>
      <rPr>
        <sz val="11"/>
        <rFont val="Arial"/>
        <family val="2"/>
      </rPr>
      <t>Format :A4
Tip: Flatbed / ADF
Rezolucija: 600 dpi
Brzina skeniranja: A4 za 1.7s
Povezivanje: USB
Стандард о енергетској ефикасности и заштити животне средине (усклађеност CE, CV, RoHS, WEEE или одговарајући) у складу са Правилником о минималним карактеристикама у погледу енергетске ефикасности у поступку јавне набавке добара ("Службени гласник РС"  број 10/22)</t>
    </r>
  </si>
  <si>
    <r>
      <t xml:space="preserve">Eksterni DVD rezač - </t>
    </r>
    <r>
      <rPr>
        <b/>
        <sz val="12"/>
        <rFont val="Arial"/>
        <family val="2"/>
      </rPr>
      <t>DVD RW Transcend</t>
    </r>
    <r>
      <rPr>
        <sz val="12"/>
        <rFont val="Arial"/>
        <family val="2"/>
      </rPr>
      <t xml:space="preserve"> или еквивалентно
</t>
    </r>
    <r>
      <rPr>
        <sz val="11"/>
        <rFont val="Arial"/>
        <family val="2"/>
      </rPr>
      <t>Tip uređaja  CD/DVD čitač + CD/DVD pisač
Interfejs  USB
Pozicija: Eksterni</t>
    </r>
  </si>
  <si>
    <r>
      <t>Skener -</t>
    </r>
    <r>
      <rPr>
        <b/>
        <sz val="12"/>
        <rFont val="Arial"/>
        <family val="2"/>
      </rPr>
      <t xml:space="preserve"> Epson WorkForce DS-1630 Skener A4 Dvostrani ADF</t>
    </r>
    <r>
      <rPr>
        <sz val="12"/>
        <rFont val="Arial"/>
        <family val="2"/>
      </rPr>
      <t xml:space="preserve"> или еквивалентно
</t>
    </r>
    <r>
      <rPr>
        <sz val="11"/>
        <rFont val="Arial"/>
        <family val="2"/>
      </rPr>
      <t xml:space="preserve">Format :A4
Tip skeniranja: Flatbed / ADF
Rezolucija: 300 dpi
Brzina skeniranja: 25 ppm
Povezivanje: USB
Стандард о енергетској ефикасности и заштити животне средине (усклађеност CE, CV, RoHS, WEEE или одговарајући) у складу са Правилником о минималним карактеристикама у погледу енергетске ефикасности у поступку јавне набавке добара ("Службени гласник РС"  број 10/22)
</t>
    </r>
  </si>
  <si>
    <r>
      <t xml:space="preserve">Multifunkcijski uređaji - </t>
    </r>
    <r>
      <rPr>
        <b/>
        <sz val="12"/>
        <rFont val="Arial"/>
        <family val="2"/>
      </rPr>
      <t xml:space="preserve">Kyocera Ecosys M4132 IDN A3 </t>
    </r>
    <r>
      <rPr>
        <sz val="12"/>
        <rFont val="Arial"/>
        <family val="2"/>
      </rPr>
      <t>или еквивалентно</t>
    </r>
    <r>
      <rPr>
        <b/>
        <sz val="12"/>
        <rFont val="Arial"/>
        <family val="2"/>
      </rPr>
      <t xml:space="preserve">
Štampanje:
</t>
    </r>
    <r>
      <rPr>
        <sz val="11"/>
        <rFont val="Arial"/>
        <family val="2"/>
      </rPr>
      <t>Tip: Multifunkcijski štampač Laserč; Format: A3;Duplex štampa: Da;DADF: Da, automatsko obostrano skeniranje;Rezolucija štampe: 1.200 x 1.200 DPI;Brzina štampe: 32 str/min (A4), 17 str/min (A3);
Brzina štampanja prve strane: 5.2 sek;Funkcionalnost: 3-u-1: štampač, skener, kopir</t>
    </r>
    <r>
      <rPr>
        <b/>
        <sz val="12"/>
        <rFont val="Arial"/>
        <family val="2"/>
      </rPr>
      <t xml:space="preserve">
Kopiranje:
</t>
    </r>
    <r>
      <rPr>
        <sz val="11"/>
        <rFont val="Arial"/>
        <family val="2"/>
      </rPr>
      <t xml:space="preserve">Brzina kopiranja: 32 str/min;Volumen kopiranja: 1-999 stranica;Funkcionalnost kopiranja: Zoom in-out, Automatsko obostrano kopiranje, Preview, Collate, Scan-once-copy-many, Elektornsko sortiranje, Funkcija preskakanja kopiranja prazne stranice, Kopiranje ID kartica, 2in1, 4in1
</t>
    </r>
    <r>
      <rPr>
        <b/>
        <sz val="12"/>
        <rFont val="Arial"/>
        <family val="2"/>
      </rPr>
      <t>Skeniranje:</t>
    </r>
    <r>
      <rPr>
        <sz val="12"/>
        <rFont val="Arial"/>
        <family val="2"/>
      </rPr>
      <t xml:space="preserve">
</t>
    </r>
    <r>
      <rPr>
        <sz val="11"/>
        <rFont val="Arial"/>
        <family val="2"/>
      </rPr>
      <t>Tip skenera: U boji;ADF Kapacitet: 50 papira;Automatsko obostrano skeniranje: Da
Rezolucija: 600 x 600 dpi;Podržani formati skeniranja: JPEG, Open XPS, PDF, PDF/A, TIFF
Podržani profili: Network TWAIN, WIA, WSD, Scan To Mail (SMTP), Scan To Folder (SMB)
Стандард о енергетској ефикасности и заштити животне средине (усклађеност CE, RoHS, WEEE или одговарајући) у складу са Правилником о минималним карактеристикама у погледу енергетске ефикасности у поступку јавне набавке добара ("Службени гласник РС"  број 10/22)</t>
    </r>
  </si>
  <si>
    <r>
      <t xml:space="preserve">Multifunkcijski uređaji - </t>
    </r>
    <r>
      <rPr>
        <b/>
        <sz val="12"/>
        <rFont val="Arial"/>
        <family val="2"/>
      </rPr>
      <t xml:space="preserve">HP LaserJet Pro MFP 3103fdn 3G631A </t>
    </r>
    <r>
      <rPr>
        <sz val="12"/>
        <rFont val="Arial"/>
        <family val="2"/>
      </rPr>
      <t>или еквивалентно</t>
    </r>
    <r>
      <rPr>
        <b/>
        <sz val="12"/>
        <rFont val="Arial"/>
        <family val="2"/>
      </rPr>
      <t xml:space="preserve">
</t>
    </r>
    <r>
      <rPr>
        <sz val="11"/>
        <rFont val="Arial"/>
        <family val="2"/>
      </rPr>
      <t xml:space="preserve">
Multifunction laser printer
Štampa Mono
Rezolucija štampe 1200x1200 dpi
Duplex štampa Automatska
Najveća brzina štampe (str/min)
Crnobelo (normalni, A4): Do 33 str/min; Crnobelo (obostrano, A4): Do 20
slika/min
Maksimalni mesečni obim štampe do 50,000 stranica
Specifikacija skenera Rezolucija 600x600 dpi
Brzina skeniranja do 19 str./min. (crno-belo), do 8 str./min. (u boji)
Format skenirane datoteke JPG, TIFF, XPS, PDF, PDF/A
Стандард о енергетској ефикасности и заштити животне средине (усклађеност CE, RoHS, WEEE или одговарајући) у складу са Правилником о минималним карактеристикама у погледу енергетске ефикасности у поступку јавне набавке добара ("Службени гласник РС"  број 10/22)</t>
    </r>
  </si>
  <si>
    <r>
      <t xml:space="preserve">Štampač - </t>
    </r>
    <r>
      <rPr>
        <b/>
        <sz val="12"/>
        <rFont val="Arial"/>
        <family val="2"/>
      </rPr>
      <t xml:space="preserve">Hewlett Packard LaserJet Pro 3003dw 3G654A </t>
    </r>
    <r>
      <rPr>
        <sz val="12"/>
        <rFont val="Arial"/>
        <family val="2"/>
      </rPr>
      <t>или еквивалентно</t>
    </r>
    <r>
      <rPr>
        <b/>
        <sz val="12"/>
        <rFont val="Arial"/>
        <family val="2"/>
      </rPr>
      <t xml:space="preserve">
</t>
    </r>
    <r>
      <rPr>
        <sz val="11"/>
        <rFont val="Arial"/>
        <family val="2"/>
      </rPr>
      <t>Boja - Mono
Brzina dvostranog štampanja (crnobelo, standardni kvalitet, A4/US Letter) 35 str/min
Duplex štampanje
Max. rezolucija - 1200 x 1200
Tehnologija štampe - Laserski 
Portovi i interfejsi:
Broj USB 2.0 portova-1
USB port
Mreža - Eternet LAN
Tehnologije mobilnog štampanja: Aplikacija HP Smart; Apple AirPrint™; Sertifikat Mopria™; Wi-Fi® Direct štampanje; HP ROAM za poslovnu primenu
Wi-Fi - DA
Performanse:
Frekvencija procesora-800 MHz
Kapacitet interne memorije-256 MB
Težina- 7,5 kg 
Стандард о енергетској ефикасности и заштити животне средине (усклађеност CE, RoHS, WEEE или одговарајући) у складу са Правилником о минималним карактеристикама у погледу енергетске ефикасности у поступку јавне набавке добара ("Службени гласник РС"  број 10/22)</t>
    </r>
  </si>
  <si>
    <t>Набавка рачунарске опреме за потребе општинске управе Савски венац, ЈН 2025/32</t>
  </si>
  <si>
    <t>ОБРАЗАЦ СТРУКТУРЕ ЦЕНЕ</t>
  </si>
  <si>
    <t>јединична цена        (рсд без пдв)</t>
  </si>
  <si>
    <t>јединична цена       (рсд са пдв)</t>
  </si>
  <si>
    <t>укупна цена       (рсд без пдв)</t>
  </si>
  <si>
    <t>укупна цена           (рсд са пдв)</t>
  </si>
  <si>
    <t>укупно:</t>
  </si>
  <si>
    <t>Упутство за попуњавање
Понуђач треба да попуни образац структуре цене на следећи начин:
у колону 5. уписати колико износи јединична цена без ПДВ-а, за тражени предмет јавне набавке; 
у колону 6. уписати колико износи јединична цена са ПДВ-ом, за тражени предмет јавне набавке; 
у колону 7. уписати укупну цену без ПДВ-а за тражени предмет набавке, која се добија множењем јединичне цене (исказане у колони 5) и количине (исказане у колони 4)
у колону 8. уписати укупну цену са ПДВ-ом за тражени предмет набавке, која се добија множењем јединичне цене (исказане у колони 6) и количине (исказане у колони 4)</t>
  </si>
  <si>
    <t>ОПИС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</si>
</sst>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 shrinkToFit="1"/>
    </xf>
    <xf numFmtId="0" fontId="0" fillId="0" borderId="0" xfId="0" applyAlignment="1">
      <alignment horizontal="justify" vertical="center" wrapText="1" shrinkToFi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 shrinkToFit="1"/>
    </xf>
    <xf numFmtId="0" fontId="5" fillId="0" borderId="2" xfId="0" applyFont="1" applyBorder="1" applyAlignment="1">
      <alignment horizontal="left" vertical="top" shrinkToFi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center"/>
    </xf>
    <xf numFmtId="0" fontId="11" fillId="0" borderId="0" xfId="0" applyFont="1"/>
    <xf numFmtId="0" fontId="8" fillId="2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/>
    </xf>
    <xf numFmtId="0" fontId="1" fillId="2" borderId="0" xfId="0" applyFont="1" applyFill="1" applyAlignment="1">
      <alignment horizontal="justify" vertical="center"/>
    </xf>
    <xf numFmtId="4" fontId="1" fillId="0" borderId="0" xfId="0" applyNumberFormat="1" applyFont="1"/>
    <xf numFmtId="4" fontId="1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view="pageBreakPreview" topLeftCell="A7" zoomScale="70" zoomScaleNormal="85" zoomScaleSheetLayoutView="70" workbookViewId="0">
      <selection activeCell="B3" sqref="B3:E3"/>
    </sheetView>
  </sheetViews>
  <sheetFormatPr defaultRowHeight="15.75" x14ac:dyDescent="0.25"/>
  <cols>
    <col min="1" max="1" width="6.28515625" style="1" customWidth="1"/>
    <col min="2" max="2" width="16.7109375" style="1" customWidth="1"/>
    <col min="3" max="3" width="17.140625" style="1" customWidth="1"/>
    <col min="4" max="4" width="15.140625" style="1" customWidth="1"/>
    <col min="5" max="5" width="62.140625" style="1" customWidth="1"/>
    <col min="6" max="6" width="9.7109375" style="1" customWidth="1"/>
    <col min="7" max="7" width="6.85546875" style="1" customWidth="1"/>
    <col min="8" max="8" width="12.5703125" style="1" hidden="1" customWidth="1"/>
    <col min="9" max="9" width="19.140625" style="1" hidden="1" customWidth="1"/>
    <col min="10" max="10" width="18.42578125" style="1" hidden="1" customWidth="1"/>
    <col min="11" max="11" width="0.28515625" style="1" hidden="1" customWidth="1"/>
    <col min="12" max="12" width="4.5703125" style="1" hidden="1" customWidth="1"/>
    <col min="13" max="13" width="8.42578125" style="1" hidden="1" customWidth="1"/>
    <col min="14" max="14" width="12.7109375" style="24" customWidth="1"/>
    <col min="15" max="15" width="14.140625" style="24" customWidth="1"/>
    <col min="16" max="16" width="12.42578125" style="24" customWidth="1"/>
    <col min="17" max="17" width="15.28515625" style="24" customWidth="1"/>
    <col min="18" max="16384" width="9.140625" style="1"/>
  </cols>
  <sheetData>
    <row r="1" spans="1:18" ht="57" customHeight="1" x14ac:dyDescent="0.25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57" customHeight="1" x14ac:dyDescent="0.25">
      <c r="A2" s="35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ht="55.5" customHeight="1" x14ac:dyDescent="0.25">
      <c r="A3" s="20" t="s">
        <v>1</v>
      </c>
      <c r="B3" s="9" t="s">
        <v>18</v>
      </c>
      <c r="C3" s="10"/>
      <c r="D3" s="10"/>
      <c r="E3" s="10"/>
      <c r="F3" s="21" t="s">
        <v>3</v>
      </c>
      <c r="G3" s="22" t="s">
        <v>2</v>
      </c>
      <c r="H3" s="23"/>
      <c r="I3" s="23"/>
      <c r="J3" s="23"/>
      <c r="K3" s="23"/>
      <c r="L3" s="23"/>
      <c r="M3" s="23"/>
      <c r="N3" s="25" t="s">
        <v>12</v>
      </c>
      <c r="O3" s="25" t="s">
        <v>13</v>
      </c>
      <c r="P3" s="25" t="s">
        <v>14</v>
      </c>
      <c r="Q3" s="25" t="s">
        <v>15</v>
      </c>
      <c r="R3" s="19"/>
    </row>
    <row r="4" spans="1:18" ht="265.5" customHeight="1" x14ac:dyDescent="0.3">
      <c r="A4" s="3">
        <v>1</v>
      </c>
      <c r="B4" s="11" t="s">
        <v>7</v>
      </c>
      <c r="C4" s="12"/>
      <c r="D4" s="12"/>
      <c r="E4" s="12"/>
      <c r="F4" s="4" t="s">
        <v>0</v>
      </c>
      <c r="G4" s="3">
        <v>6</v>
      </c>
      <c r="L4" s="2"/>
      <c r="M4" s="2"/>
      <c r="N4" s="26"/>
      <c r="O4" s="26">
        <f>N4*1.2</f>
        <v>0</v>
      </c>
      <c r="P4" s="26">
        <f>G4*N4</f>
        <v>0</v>
      </c>
      <c r="Q4" s="26">
        <f>G4*O4</f>
        <v>0</v>
      </c>
    </row>
    <row r="5" spans="1:18" ht="253.5" customHeight="1" x14ac:dyDescent="0.25">
      <c r="A5" s="3">
        <v>2</v>
      </c>
      <c r="B5" s="13" t="s">
        <v>8</v>
      </c>
      <c r="C5" s="14"/>
      <c r="D5" s="14"/>
      <c r="E5" s="14"/>
      <c r="F5" s="4" t="s">
        <v>0</v>
      </c>
      <c r="G5" s="3">
        <v>6</v>
      </c>
      <c r="N5" s="26"/>
      <c r="O5" s="26">
        <f t="shared" ref="O5:O9" si="0">N5*1.2</f>
        <v>0</v>
      </c>
      <c r="P5" s="26">
        <f t="shared" ref="P5:P9" si="1">G5*N5</f>
        <v>0</v>
      </c>
      <c r="Q5" s="26">
        <f t="shared" ref="Q5:Q9" si="2">G5*O5</f>
        <v>0</v>
      </c>
    </row>
    <row r="6" spans="1:18" ht="324.75" customHeight="1" x14ac:dyDescent="0.25">
      <c r="A6" s="3">
        <v>3</v>
      </c>
      <c r="B6" s="13" t="s">
        <v>9</v>
      </c>
      <c r="C6" s="14"/>
      <c r="D6" s="14"/>
      <c r="E6" s="14"/>
      <c r="F6" s="4" t="s">
        <v>0</v>
      </c>
      <c r="G6" s="3">
        <v>6</v>
      </c>
      <c r="N6" s="26"/>
      <c r="O6" s="26">
        <f t="shared" si="0"/>
        <v>0</v>
      </c>
      <c r="P6" s="26">
        <f t="shared" si="1"/>
        <v>0</v>
      </c>
      <c r="Q6" s="26">
        <f t="shared" si="2"/>
        <v>0</v>
      </c>
    </row>
    <row r="7" spans="1:18" ht="160.5" customHeight="1" x14ac:dyDescent="0.25">
      <c r="A7" s="3">
        <v>4</v>
      </c>
      <c r="B7" s="15" t="s">
        <v>6</v>
      </c>
      <c r="C7" s="16"/>
      <c r="D7" s="16"/>
      <c r="E7" s="17"/>
      <c r="F7" s="4" t="s">
        <v>0</v>
      </c>
      <c r="G7" s="3">
        <v>1</v>
      </c>
      <c r="N7" s="26"/>
      <c r="O7" s="26">
        <f t="shared" si="0"/>
        <v>0</v>
      </c>
      <c r="P7" s="26">
        <f t="shared" si="1"/>
        <v>0</v>
      </c>
      <c r="Q7" s="26">
        <f t="shared" si="2"/>
        <v>0</v>
      </c>
    </row>
    <row r="8" spans="1:18" ht="164.25" customHeight="1" x14ac:dyDescent="0.25">
      <c r="A8" s="3">
        <v>5</v>
      </c>
      <c r="B8" s="13" t="s">
        <v>4</v>
      </c>
      <c r="C8" s="14"/>
      <c r="D8" s="14"/>
      <c r="E8" s="14"/>
      <c r="F8" s="4" t="s">
        <v>0</v>
      </c>
      <c r="G8" s="3">
        <v>2</v>
      </c>
      <c r="N8" s="26"/>
      <c r="O8" s="26">
        <f t="shared" si="0"/>
        <v>0</v>
      </c>
      <c r="P8" s="26">
        <f t="shared" si="1"/>
        <v>0</v>
      </c>
      <c r="Q8" s="26">
        <f t="shared" si="2"/>
        <v>0</v>
      </c>
    </row>
    <row r="9" spans="1:18" ht="86.25" customHeight="1" x14ac:dyDescent="0.25">
      <c r="A9" s="27">
        <v>6</v>
      </c>
      <c r="B9" s="28" t="s">
        <v>5</v>
      </c>
      <c r="C9" s="29"/>
      <c r="D9" s="29"/>
      <c r="E9" s="30"/>
      <c r="F9" s="31" t="s">
        <v>0</v>
      </c>
      <c r="G9" s="27">
        <v>3</v>
      </c>
      <c r="N9" s="32"/>
      <c r="O9" s="32">
        <f t="shared" si="0"/>
        <v>0</v>
      </c>
      <c r="P9" s="32">
        <f t="shared" si="1"/>
        <v>0</v>
      </c>
      <c r="Q9" s="32">
        <f t="shared" si="2"/>
        <v>0</v>
      </c>
    </row>
    <row r="10" spans="1:18" ht="40.5" customHeight="1" x14ac:dyDescent="0.25">
      <c r="A10" s="33" t="s">
        <v>16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26"/>
      <c r="Q10" s="26"/>
    </row>
    <row r="11" spans="1:18" ht="33.75" customHeight="1" x14ac:dyDescent="0.25">
      <c r="E11"/>
    </row>
    <row r="12" spans="1:18" ht="100.5" customHeight="1" x14ac:dyDescent="0.25">
      <c r="A12" s="34" t="s">
        <v>17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8" ht="22.5" customHeight="1" x14ac:dyDescent="0.25">
      <c r="A13" s="18"/>
      <c r="B13" s="18"/>
      <c r="C13" s="18"/>
      <c r="D13" s="18"/>
      <c r="E13" s="18"/>
      <c r="F13" s="18"/>
      <c r="G13" s="18"/>
    </row>
    <row r="14" spans="1:18" ht="36" customHeight="1" x14ac:dyDescent="0.25">
      <c r="A14" s="7"/>
      <c r="B14" s="8"/>
      <c r="C14" s="8"/>
      <c r="D14" s="8"/>
      <c r="E14" s="8"/>
      <c r="F14" s="8"/>
      <c r="G14" s="8"/>
    </row>
    <row r="15" spans="1:18" ht="36.75" customHeight="1" x14ac:dyDescent="0.25">
      <c r="A15" s="6"/>
      <c r="B15" s="6"/>
      <c r="C15" s="6"/>
      <c r="D15" s="6"/>
      <c r="E15" s="6"/>
      <c r="F15" s="6"/>
      <c r="G15" s="6"/>
    </row>
    <row r="16" spans="1:18" ht="15" customHeight="1" x14ac:dyDescent="0.25"/>
    <row r="17" spans="5:5" ht="15" customHeight="1" x14ac:dyDescent="0.25"/>
    <row r="18" spans="5:5" ht="52.5" customHeight="1" x14ac:dyDescent="0.25">
      <c r="E18" s="5"/>
    </row>
    <row r="19" spans="5:5" x14ac:dyDescent="0.25">
      <c r="E19" s="5"/>
    </row>
    <row r="20" spans="5:5" x14ac:dyDescent="0.25">
      <c r="E20" s="5"/>
    </row>
  </sheetData>
  <mergeCells count="14">
    <mergeCell ref="A2:Q2"/>
    <mergeCell ref="A15:G15"/>
    <mergeCell ref="A14:G14"/>
    <mergeCell ref="B3:E3"/>
    <mergeCell ref="B4:E4"/>
    <mergeCell ref="B5:E5"/>
    <mergeCell ref="B6:E6"/>
    <mergeCell ref="B8:E8"/>
    <mergeCell ref="B7:E7"/>
    <mergeCell ref="B9:E9"/>
    <mergeCell ref="A13:G13"/>
    <mergeCell ref="A10:O10"/>
    <mergeCell ref="A12:Q12"/>
    <mergeCell ref="A1:Q1"/>
  </mergeCells>
  <phoneticPr fontId="2" type="noConversion"/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Supurovic</dc:creator>
  <cp:lastModifiedBy>Ivana Cvetković</cp:lastModifiedBy>
  <cp:lastPrinted>2025-10-23T09:47:17Z</cp:lastPrinted>
  <dcterms:created xsi:type="dcterms:W3CDTF">1996-10-14T23:33:28Z</dcterms:created>
  <dcterms:modified xsi:type="dcterms:W3CDTF">2025-10-23T09:47:28Z</dcterms:modified>
</cp:coreProperties>
</file>