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E143" i="1"/>
  <c r="F143"/>
  <c r="F140"/>
  <c r="F141"/>
  <c r="F142"/>
  <c r="F139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4"/>
  <c r="F45"/>
  <c r="F46"/>
  <c r="F47"/>
  <c r="F48"/>
  <c r="F49"/>
  <c r="F50"/>
  <c r="F51"/>
  <c r="F52"/>
  <c r="F53"/>
  <c r="F54"/>
  <c r="F55"/>
  <c r="F56"/>
  <c r="F58"/>
  <c r="F59"/>
  <c r="F60"/>
  <c r="F61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6"/>
  <c r="F87"/>
  <c r="F88"/>
  <c r="F89"/>
  <c r="F90"/>
  <c r="F91"/>
  <c r="F92"/>
  <c r="F94"/>
  <c r="F95"/>
  <c r="F96"/>
  <c r="F97"/>
  <c r="F99"/>
  <c r="F100"/>
  <c r="F101"/>
  <c r="F102"/>
  <c r="F103"/>
  <c r="F104"/>
  <c r="F106"/>
  <c r="F107"/>
  <c r="F108"/>
  <c r="F109"/>
  <c r="F110"/>
  <c r="F111"/>
  <c r="F112"/>
  <c r="F113"/>
  <c r="F114"/>
  <c r="F115"/>
  <c r="F116"/>
  <c r="F118"/>
  <c r="F119"/>
  <c r="F120"/>
  <c r="F121"/>
  <c r="F122"/>
  <c r="F123"/>
  <c r="F125"/>
  <c r="F126"/>
  <c r="F127"/>
  <c r="F128"/>
  <c r="F129"/>
  <c r="F130"/>
  <c r="F131"/>
  <c r="F133"/>
  <c r="F134"/>
  <c r="F136"/>
  <c r="F137"/>
  <c r="F8"/>
  <c r="F6"/>
  <c r="F5"/>
</calcChain>
</file>

<file path=xl/sharedStrings.xml><?xml version="1.0" encoding="utf-8"?>
<sst xmlns="http://schemas.openxmlformats.org/spreadsheetml/2006/main" count="383" uniqueCount="218">
  <si>
    <t>Редни брoj</t>
  </si>
  <si>
    <t>Јединица мере</t>
  </si>
  <si>
    <t>Koличина</t>
  </si>
  <si>
    <t>I</t>
  </si>
  <si>
    <t>ВОДОВОДНО КАНАЛИЗАЦИОНИ РАДОВИ</t>
  </si>
  <si>
    <r>
      <t>1.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0"/>
        <color rgb="FF000000"/>
        <rFont val="Calibri"/>
        <family val="2"/>
        <charset val="238"/>
      </rPr>
      <t> </t>
    </r>
  </si>
  <si>
    <t>Набавка, испорука и монтажа водокотлића, домаће производње средњег квалитета. У цену укључити и демонтажу постојећег уколико постоји</t>
  </si>
  <si>
    <t xml:space="preserve">комад </t>
  </si>
  <si>
    <r>
      <t>2.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0"/>
        <color rgb="FF000000"/>
        <rFont val="Calibri"/>
        <family val="2"/>
        <charset val="238"/>
      </rPr>
      <t> </t>
    </r>
  </si>
  <si>
    <t>комад</t>
  </si>
  <si>
    <r>
      <t>3.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0"/>
        <color rgb="FF000000"/>
        <rFont val="Calibri"/>
        <family val="2"/>
        <charset val="238"/>
      </rPr>
      <t> </t>
    </r>
  </si>
  <si>
    <t>Набавка, испорука и монтажа ЕК вентила Ø1/2". У цену укључити и демонтажу постојећег уколико постоји</t>
  </si>
  <si>
    <r>
      <t>4.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0"/>
        <color rgb="FF000000"/>
        <rFont val="Calibri"/>
        <family val="2"/>
        <charset val="238"/>
      </rPr>
      <t> </t>
    </r>
  </si>
  <si>
    <t>Набавка, испорука и монтажа WC шоље, домаће производње средњег квалитета. У цену укључити и демонтажу постојеће уколико постоји.</t>
  </si>
  <si>
    <r>
      <t>5.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0"/>
        <color rgb="FF000000"/>
        <rFont val="Calibri"/>
        <family val="2"/>
        <charset val="238"/>
      </rPr>
      <t> </t>
    </r>
  </si>
  <si>
    <t>Набавка, испорука и монтажа WC моноблока, домаће производње средњег квалитета. У цену укључити и демонтажу постојећег уколико постоји</t>
  </si>
  <si>
    <r>
      <t>6.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0"/>
        <color rgb="FF000000"/>
        <rFont val="Calibri"/>
        <family val="2"/>
        <charset val="238"/>
      </rPr>
      <t> </t>
    </r>
  </si>
  <si>
    <t>Набавка, испорука и монтажа лавабоа 50-60cm, домаће производње средњег квалитета. У цену укључити и демонтажу постојећег уколико постоји.</t>
  </si>
  <si>
    <r>
      <t>7.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0"/>
        <color rgb="FF000000"/>
        <rFont val="Calibri"/>
        <family val="2"/>
        <charset val="238"/>
      </rPr>
      <t> </t>
    </r>
  </si>
  <si>
    <t>Набавка, испорука и монтажа дводелне судопере. У цену укључити и демонтажу постојеће уколико постоји.</t>
  </si>
  <si>
    <r>
      <t>8.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0"/>
        <color rgb="FF000000"/>
        <rFont val="Calibri"/>
        <family val="2"/>
        <charset val="238"/>
      </rPr>
      <t> </t>
    </r>
  </si>
  <si>
    <t>Набавка, испорука и монтажа проточног бојлера од 10 литара. У цену укључити и демонтажу постојећег уколико постоји</t>
  </si>
  <si>
    <r>
      <t>9.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0"/>
        <color rgb="FF000000"/>
        <rFont val="Calibri"/>
        <family val="2"/>
        <charset val="238"/>
      </rPr>
      <t> </t>
    </r>
  </si>
  <si>
    <t>Набавка, испорука и монтажа сигурносног вентила. У цену укључити и демонтажу постојећег уколико постоји.</t>
  </si>
  <si>
    <r>
      <t>10.</t>
    </r>
    <r>
      <rPr>
        <sz val="7"/>
        <color rgb="FF000000"/>
        <rFont val="Times New Roman"/>
        <family val="1"/>
        <charset val="238"/>
      </rPr>
      <t xml:space="preserve">    </t>
    </r>
    <r>
      <rPr>
        <sz val="10"/>
        <color rgb="FF000000"/>
        <rFont val="Calibri"/>
        <family val="2"/>
        <charset val="238"/>
      </rPr>
      <t> </t>
    </r>
  </si>
  <si>
    <t>Одгушење канализације од лавабо и судопере</t>
  </si>
  <si>
    <r>
      <t>11.</t>
    </r>
    <r>
      <rPr>
        <sz val="7"/>
        <color rgb="FF000000"/>
        <rFont val="Times New Roman"/>
        <family val="1"/>
        <charset val="238"/>
      </rPr>
      <t xml:space="preserve">    </t>
    </r>
    <r>
      <rPr>
        <sz val="10"/>
        <color rgb="FF000000"/>
        <rFont val="Calibri"/>
        <family val="2"/>
        <charset val="238"/>
      </rPr>
      <t> </t>
    </r>
  </si>
  <si>
    <t xml:space="preserve">Одгушење подне решетке </t>
  </si>
  <si>
    <r>
      <t>12.</t>
    </r>
    <r>
      <rPr>
        <sz val="7"/>
        <color rgb="FF000000"/>
        <rFont val="Times New Roman"/>
        <family val="1"/>
        <charset val="238"/>
      </rPr>
      <t xml:space="preserve">    </t>
    </r>
    <r>
      <rPr>
        <sz val="10"/>
        <color rgb="FF000000"/>
        <rFont val="Calibri"/>
        <family val="2"/>
        <charset val="238"/>
      </rPr>
      <t> </t>
    </r>
  </si>
  <si>
    <t>Одгушење WC шоље</t>
  </si>
  <si>
    <r>
      <t>13.</t>
    </r>
    <r>
      <rPr>
        <sz val="7"/>
        <color rgb="FF000000"/>
        <rFont val="Times New Roman"/>
        <family val="1"/>
        <charset val="238"/>
      </rPr>
      <t xml:space="preserve">    </t>
    </r>
    <r>
      <rPr>
        <sz val="10"/>
        <color rgb="FF000000"/>
        <rFont val="Calibri"/>
        <family val="2"/>
        <charset val="238"/>
      </rPr>
      <t> </t>
    </r>
  </si>
  <si>
    <t>Одгушење олучњака</t>
  </si>
  <si>
    <r>
      <t>14.</t>
    </r>
    <r>
      <rPr>
        <sz val="7"/>
        <color rgb="FF000000"/>
        <rFont val="Times New Roman"/>
        <family val="1"/>
        <charset val="238"/>
      </rPr>
      <t xml:space="preserve">    </t>
    </r>
    <r>
      <rPr>
        <sz val="10"/>
        <color rgb="FF000000"/>
        <rFont val="Calibri"/>
        <family val="2"/>
        <charset val="238"/>
      </rPr>
      <t> </t>
    </r>
  </si>
  <si>
    <t>Одгушење канализације oд шахтa  до шахта  камионом са испирањем</t>
  </si>
  <si>
    <r>
      <t>15.</t>
    </r>
    <r>
      <rPr>
        <sz val="7"/>
        <color rgb="FF000000"/>
        <rFont val="Times New Roman"/>
        <family val="1"/>
        <charset val="238"/>
      </rPr>
      <t xml:space="preserve">    </t>
    </r>
    <r>
      <rPr>
        <sz val="10"/>
        <color rgb="FF000000"/>
        <rFont val="Calibri"/>
        <family val="2"/>
        <charset val="238"/>
      </rPr>
      <t> </t>
    </r>
  </si>
  <si>
    <t>Набавка, испорука и монтажа, са заменом ПВЦ одвода на лавабоу –Ø 50. У цену укључити и демонтажу постојеће уколико постоји</t>
  </si>
  <si>
    <r>
      <t>16.</t>
    </r>
    <r>
      <rPr>
        <sz val="7"/>
        <color rgb="FF000000"/>
        <rFont val="Times New Roman"/>
        <family val="1"/>
        <charset val="238"/>
      </rPr>
      <t xml:space="preserve">    </t>
    </r>
    <r>
      <rPr>
        <sz val="10"/>
        <color rgb="FF000000"/>
        <rFont val="Calibri"/>
        <family val="2"/>
        <charset val="238"/>
      </rPr>
      <t> </t>
    </r>
  </si>
  <si>
    <t>Набавка, испорука и монтажа ПВЦ цеви од ø 50 до ø 160. У цену укључити и демонтажу постојеће уколико постоји</t>
  </si>
  <si>
    <r>
      <t>17.</t>
    </r>
    <r>
      <rPr>
        <sz val="7"/>
        <color rgb="FF000000"/>
        <rFont val="Times New Roman"/>
        <family val="1"/>
        <charset val="238"/>
      </rPr>
      <t xml:space="preserve">    </t>
    </r>
    <r>
      <rPr>
        <sz val="10"/>
        <color rgb="FF000000"/>
        <rFont val="Calibri"/>
        <family val="2"/>
        <charset val="238"/>
      </rPr>
      <t> </t>
    </r>
  </si>
  <si>
    <t>Набавка, испорука и монтажа сливника са решетком и са везом у подовима од ø 50 до ø 125. У цену укључити и демонтажу постојеће уколико постоји.</t>
  </si>
  <si>
    <r>
      <t>18.</t>
    </r>
    <r>
      <rPr>
        <sz val="7"/>
        <color rgb="FF000000"/>
        <rFont val="Times New Roman"/>
        <family val="1"/>
        <charset val="238"/>
      </rPr>
      <t xml:space="preserve">    </t>
    </r>
    <r>
      <rPr>
        <sz val="10"/>
        <color rgb="FF000000"/>
        <rFont val="Calibri"/>
        <family val="2"/>
        <charset val="238"/>
      </rPr>
      <t> </t>
    </r>
  </si>
  <si>
    <t>Набавка, испорука и монтажа олучњака. У цену укључити и демонтажу постојеће уколико постоји</t>
  </si>
  <si>
    <t>- ø 100</t>
  </si>
  <si>
    <t xml:space="preserve">- ø 125 </t>
  </si>
  <si>
    <t xml:space="preserve">- ø 150 </t>
  </si>
  <si>
    <r>
      <t>19.</t>
    </r>
    <r>
      <rPr>
        <sz val="7"/>
        <color rgb="FF000000"/>
        <rFont val="Times New Roman"/>
        <family val="1"/>
        <charset val="238"/>
      </rPr>
      <t xml:space="preserve">    </t>
    </r>
    <r>
      <rPr>
        <sz val="10"/>
        <color rgb="FF000000"/>
        <rFont val="Calibri"/>
        <family val="2"/>
        <charset val="238"/>
      </rPr>
      <t> </t>
    </r>
  </si>
  <si>
    <t>Набавка, испорука и монтажа водоводних ПВЦ цеви од ø½“ до ø2“. У цену укључити и демонтажу постојеће уколико постоји.</t>
  </si>
  <si>
    <r>
      <t>20.</t>
    </r>
    <r>
      <rPr>
        <sz val="7"/>
        <color rgb="FF000000"/>
        <rFont val="Times New Roman"/>
        <family val="1"/>
        <charset val="238"/>
      </rPr>
      <t xml:space="preserve">    </t>
    </r>
    <r>
      <rPr>
        <sz val="10"/>
        <color rgb="FF000000"/>
        <rFont val="Calibri"/>
        <family val="2"/>
        <charset val="238"/>
      </rPr>
      <t> </t>
    </r>
  </si>
  <si>
    <t>Набавка, испорука и монтажа ПВЦ колена, тештика,  дуплог нипла и муфа. У цену укључити и демонтажу постојеће уколико постоји</t>
  </si>
  <si>
    <t>- ø ½"</t>
  </si>
  <si>
    <t>- ø ¾"</t>
  </si>
  <si>
    <t>- ø 1"</t>
  </si>
  <si>
    <r>
      <t>21.</t>
    </r>
    <r>
      <rPr>
        <sz val="7"/>
        <color rgb="FF000000"/>
        <rFont val="Times New Roman"/>
        <family val="1"/>
        <charset val="238"/>
      </rPr>
      <t xml:space="preserve">    </t>
    </r>
    <r>
      <rPr>
        <sz val="10"/>
        <color rgb="FF000000"/>
        <rFont val="Calibri"/>
        <family val="2"/>
        <charset val="238"/>
      </rPr>
      <t> </t>
    </r>
  </si>
  <si>
    <t>Набавка, испорука и монтажа санитарне галантерије. У цену укључити и демонтажу постојеће уколико постоји</t>
  </si>
  <si>
    <t>зидни држач сапуна</t>
  </si>
  <si>
    <t>зидни држач папира за вц даску (од ПВЦ материјала)</t>
  </si>
  <si>
    <t>зидни држач толет папира (од ПВЦ материјала са могућношћу закључавања)</t>
  </si>
  <si>
    <t>зидни држач убруса за руке (од ПВЦ материјала са могућношћу закључавања)</t>
  </si>
  <si>
    <t>зидна посуда за течни сапун (од ПВЦ материјала)</t>
  </si>
  <si>
    <t>огледало димензија 40*60</t>
  </si>
  <si>
    <r>
      <t>22.</t>
    </r>
    <r>
      <rPr>
        <sz val="7"/>
        <color rgb="FF000000"/>
        <rFont val="Times New Roman"/>
        <family val="1"/>
        <charset val="238"/>
      </rPr>
      <t xml:space="preserve">    </t>
    </r>
    <r>
      <rPr>
        <sz val="10"/>
        <color rgb="FF000000"/>
        <rFont val="Calibri"/>
        <family val="2"/>
        <charset val="238"/>
      </rPr>
      <t> </t>
    </r>
  </si>
  <si>
    <t>Набавка, испорука и монтажа вентила баштенског хидранта од ø ½" до ø 1". У цену укључити и демонтажу постојеће уколико постоји.</t>
  </si>
  <si>
    <r>
      <t>23.</t>
    </r>
    <r>
      <rPr>
        <sz val="7"/>
        <color rgb="FF000000"/>
        <rFont val="Times New Roman"/>
        <family val="1"/>
        <charset val="238"/>
      </rPr>
      <t xml:space="preserve">    </t>
    </r>
    <r>
      <rPr>
        <sz val="10"/>
        <color rgb="FF000000"/>
        <rFont val="Calibri"/>
        <family val="2"/>
        <charset val="238"/>
      </rPr>
      <t> </t>
    </r>
  </si>
  <si>
    <t>Набавка, испорука и монтажа једноручне батерије. У цену укључити и демонтажу постојеће уколико постоји.</t>
  </si>
  <si>
    <r>
      <t>24.</t>
    </r>
    <r>
      <rPr>
        <sz val="7"/>
        <color rgb="FF000000"/>
        <rFont val="Times New Roman"/>
        <family val="1"/>
        <charset val="238"/>
      </rPr>
      <t xml:space="preserve">    </t>
    </r>
    <r>
      <rPr>
        <sz val="10"/>
        <color rgb="FF000000"/>
        <rFont val="Calibri"/>
        <family val="2"/>
        <charset val="238"/>
      </rPr>
      <t> </t>
    </r>
  </si>
  <si>
    <t>Набавка и замена сифона за лавабо</t>
  </si>
  <si>
    <r>
      <t>25.</t>
    </r>
    <r>
      <rPr>
        <sz val="7"/>
        <color rgb="FF000000"/>
        <rFont val="Times New Roman"/>
        <family val="1"/>
        <charset val="238"/>
      </rPr>
      <t xml:space="preserve">    </t>
    </r>
    <r>
      <rPr>
        <sz val="10"/>
        <color rgb="FF000000"/>
        <rFont val="Calibri"/>
        <family val="2"/>
        <charset val="238"/>
      </rPr>
      <t> </t>
    </r>
  </si>
  <si>
    <t xml:space="preserve">Набавка и замена једноручне батерије са три цеви  </t>
  </si>
  <si>
    <t>II</t>
  </si>
  <si>
    <t>EЛЕКТРОИНСТАЛАТЕРСКИ  РАДОВИ</t>
  </si>
  <si>
    <t>Набавка и испорука и монтажа напојног кабла 4х6   са штемовањем зида</t>
  </si>
  <si>
    <t>m1</t>
  </si>
  <si>
    <t>Набавка, испорука и монтажа главног разводног ормана RO 4</t>
  </si>
  <si>
    <t>Набавка, испорука и монтажа аутоматских нисконапонских осигурача</t>
  </si>
  <si>
    <t>Набавка, испорука материјала и израда инсталације за обично сијалично место са отварањем и затварањем шлица у зиду и постављањем изабраног прекидача на зид. Просечна дужина сијаличних места и утикачких кутија је 2 метра</t>
  </si>
  <si>
    <t>Набавка, испорука и монтажа светлећег елемента са повезивањем на готову инсталацију. Под светлећим елементом подразумевамо неонску сијалицу са арматуром дужине 60цм.</t>
  </si>
  <si>
    <t>Набавка, испорука и монтажа са повезивањем обичног једнополног прекидача на зид.</t>
  </si>
  <si>
    <t>Набавка, испорука и монтажа са повезивањем серијског прекидача у зид.</t>
  </si>
  <si>
    <t>Набавка, испорука материјала и израда монофазног прикључног места</t>
  </si>
  <si>
    <t>Набавка, испорука материјала и израда трофазног прикључног места.</t>
  </si>
  <si>
    <t>Испитивање кратког споја</t>
  </si>
  <si>
    <t xml:space="preserve">Замена флуо цеви 18-36W </t>
  </si>
  <si>
    <t>Замена стартера</t>
  </si>
  <si>
    <t>Набавка и уградња светиљке  са 4 флуо цеви</t>
  </si>
  <si>
    <t>III</t>
  </si>
  <si>
    <t>РАДОВИ НА ГРЕЈНИМ ИНСТАЛАЦИЈАМА</t>
  </si>
  <si>
    <t>Набавка, испорука и уградња правих радијаторских вентила од 3/8 до ¾</t>
  </si>
  <si>
    <t>Набавка и уградња озрачног вентила на радијатору</t>
  </si>
  <si>
    <t>Набавка и замена термо вентила на радијаторима ½ “</t>
  </si>
  <si>
    <t>Пражњење, пуњење и озрачивање грејне мреже</t>
  </si>
  <si>
    <t>паушал</t>
  </si>
  <si>
    <t>IV</t>
  </si>
  <si>
    <t>ГРАЂЕВИНСКИ РАДОВИ</t>
  </si>
  <si>
    <t>Ручни ископ земље III категорије</t>
  </si>
  <si>
    <t>дубине  до 2м</t>
  </si>
  <si>
    <r>
      <t>m</t>
    </r>
    <r>
      <rPr>
        <vertAlign val="superscript"/>
        <sz val="10"/>
        <color rgb="FF000000"/>
        <rFont val="Calibri"/>
        <family val="2"/>
        <charset val="238"/>
      </rPr>
      <t>3</t>
    </r>
  </si>
  <si>
    <t>дубине  до 4м</t>
  </si>
  <si>
    <t>Пробијање рупа у зиду од опеке</t>
  </si>
  <si>
    <r>
      <t>m</t>
    </r>
    <r>
      <rPr>
        <vertAlign val="superscript"/>
        <sz val="10"/>
        <color rgb="FF000000"/>
        <rFont val="Calibri"/>
        <family val="2"/>
        <charset val="238"/>
      </rPr>
      <t>2</t>
    </r>
  </si>
  <si>
    <t>Пробијање рупа у зиду од бетона</t>
  </si>
  <si>
    <t>Рушење зида од опеке</t>
  </si>
  <si>
    <t>m²</t>
  </si>
  <si>
    <t>Зазиђивање отвора у зиду од опеке</t>
  </si>
  <si>
    <t>Зидање зида од опеке у продужном малтеру</t>
  </si>
  <si>
    <t>дебљине зида d=7цм</t>
  </si>
  <si>
    <t>m2</t>
  </si>
  <si>
    <t>дебљине зида d=12цм</t>
  </si>
  <si>
    <t>дебљине зида d=25цм</t>
  </si>
  <si>
    <t>Израда цементне кошуљице d=5 - 8 цм са постављањем мрежасте арматуре ø6</t>
  </si>
  <si>
    <t>Обијање трошног малтера</t>
  </si>
  <si>
    <t>Набавка материјала и малтерисање зидова и плафона, крпљење пукотина и оштећених делова малтера на овим површинама, подужним малтером размере 1:3:9 у два слоја са пердашењeм  завршног слоја. Површине зидова предходно квасити и испрскати цементним млеком, што улази у цену позиције. У цену урачунати и употребу покретне скеле</t>
  </si>
  <si>
    <t>Набавка, испорука и израда подова од гранитних плочица I класе,. Плочице се полажу на слоју од цементног малтера размере 1:3 са падовима и према одговарајућим дебљинама по потреби, у просеку 4цм. Ако нема сливника под мора бити идеално раван, а спојеви плочица правилни. У просторијама у којима нема зидних плочица уз зидове урадити соклу висине 10цм на цементном малтеру. На свим ивицама урадити облу ПВЦ лајсну. После полагања плочица површину опрати и извршити фуговање спојница масом за фуговање</t>
  </si>
  <si>
    <t>Набавка, испорука и израда гранитне сокле висине 10цм на цементном малтеру. На свим ивицама урадити облу ПВЦ лајсну. После полагања плочица површину опрати и извршити фуговање спојница масом за фуговање</t>
  </si>
  <si>
    <r>
      <t>m</t>
    </r>
    <r>
      <rPr>
        <vertAlign val="superscript"/>
        <sz val="10"/>
        <color rgb="FF000000"/>
        <rFont val="Calibri"/>
        <family val="2"/>
        <charset val="238"/>
      </rPr>
      <t>1</t>
    </r>
  </si>
  <si>
    <t>Набавка, испорука и постављање зидних гранитних плочица I класе на лепку за керамику. После полагања плочица површину опрати и извршити фуговање спојница масом за фуговање. На свим ивицама урадити облу ПВЦ лајсну</t>
  </si>
  <si>
    <t>Набавка, испорука и монтажа подова од керамичких плочица прве класе,. Плочице се полажу на слоју од цементног малтера размере 1:3 са падовима и према одговарајућим дебљинама по потреби, у просеку 4цм. Ако нема сливника под мора бити идеално раван, а спојеви плочица правилни. У просторијама у којима нема зидних плочица уз зидове урадити соклу висине 10цм на цементном малтеру. На свим ивицама урадити облу ПВЦ лајсну. После полагања плочица површину опрати и извршити фуговање спојница масом за фуговање</t>
  </si>
  <si>
    <t>Набавка, испорука и постављање зидних керамичких плочица I класе на лепку за керамику. После полагања плочица површину опрати и извршити фуговање спојница масом за фуговање. На свим ивицама урадити облу ПВЦ лајсну</t>
  </si>
  <si>
    <t>Набавка, испорука и постављање керамичке сокле висине 10цм на цементном малтеру. На свим ивицама урадити облу ПВЦ лајсну. После полагања плочица површину опрати и извршити фуговање спојница масом за фуговање</t>
  </si>
  <si>
    <t>Одношење шута на депонију</t>
  </si>
  <si>
    <t>Набавка, испорука и монтажа хоризонталне хидро-изолације. Изолација се поставља преко суве и чисте подлоге: - хладан премаз прајмером, полимер битуменска трака са улошком од стакленог филца d= 4мм – варено по целој површини и преклопљено за 10цм. На споју подне плоче и зида формирати холкер и хидроизолацију подићи поред зида до висине од 25цм. Око свих продора поставити и додатну хидроизолацију од полимер-битуменске масе у два слоја, армирану полиестерском мрежицом. На изведену хоризонталну хидроизолацију поставити клизни слој од РЕ фолије у два слоја</t>
  </si>
  <si>
    <t>V</t>
  </si>
  <si>
    <t>ЛИМАРСКИ РАДОВИ</t>
  </si>
  <si>
    <t xml:space="preserve">Замена дотрајалих олучних вертикала: RŠ до 50 цм  </t>
  </si>
  <si>
    <t>Замена оштећених висећих олука од поцинкованог лима: RŠ до 50 цм</t>
  </si>
  <si>
    <t>Замена оштећених лежећих олука од поцинкованог лима: RŠ до 50 цм:</t>
  </si>
  <si>
    <t>Набавка материјала, израда и монтажа водоскупљача на олучној вертикали</t>
  </si>
  <si>
    <t>Уводни лим ( самплех).Израда и монтажа самплеха изнад висећег олука од пластифицираног поцинкованог равног лима развијене ширине 45 цм, минимум дебљине од 0.70 мм.Самплех спојити  са олуком у виду дуплог фалца и спојити одговарајућим лепковима за ту врсту лима</t>
  </si>
  <si>
    <t>Демонтажа лименог кровног покривача.Лим пажљиво демонтирати, спустити, очистити и сложити на градилишну депонију до одношења на градску депонију. Шут прикупити, утоварити у камион и однети на градску депонију</t>
  </si>
  <si>
    <t>Израда и монтажа електричних грејача са сензором и термостатом.Повезивање на постојећу  електро мрежу у објекту.Грејачи се постављају у хоризонталним и вертикалним олуцима и на делу лимених кровова.Обрачун по m дужном.</t>
  </si>
  <si>
    <t>m</t>
  </si>
  <si>
    <t>VI</t>
  </si>
  <si>
    <t>БРАВАРСКИ  РАДОВИ</t>
  </si>
  <si>
    <t>Набавка израда и монтажа металног рукохвата од округлих црних цеви 6/4“</t>
  </si>
  <si>
    <t>Израда ограде и капија од грифованог или сличног плетива са металним рамом:</t>
  </si>
  <si>
    <t xml:space="preserve">Поправка металне капије и металне ограде </t>
  </si>
  <si>
    <t>Поправка металних рукохвата и стубова .Цена по кружном вару округлих црних цеви  6/4“</t>
  </si>
  <si>
    <t xml:space="preserve">VII </t>
  </si>
  <si>
    <t>РАДОВИ НА КРОВОВИМА</t>
  </si>
  <si>
    <t>1.</t>
  </si>
  <si>
    <t>Скидање кровног покривача од различите врсте црепа</t>
  </si>
  <si>
    <t>2.</t>
  </si>
  <si>
    <t>Скидање хидро и термо излолације крова</t>
  </si>
  <si>
    <t>3.</t>
  </si>
  <si>
    <t>Скидање кровних летви и дашчане подлоге</t>
  </si>
  <si>
    <t>4.</t>
  </si>
  <si>
    <t>Скидање кровног покривача од лима</t>
  </si>
  <si>
    <t>5.</t>
  </si>
  <si>
    <t>Набавка и постављање црепа</t>
  </si>
  <si>
    <t>6.</t>
  </si>
  <si>
    <t>Покривање лимом из једног дужинског дела</t>
  </si>
  <si>
    <t>VIII</t>
  </si>
  <si>
    <t>MOЛЕРСКО ФАРБАРСКИ РАДОВИ</t>
  </si>
  <si>
    <r>
      <t>1.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10"/>
        <color rgb="FF000000"/>
        <rFont val="Calibri"/>
        <family val="2"/>
        <charset val="238"/>
      </rPr>
      <t> </t>
    </r>
  </si>
  <si>
    <t>Стругање старе боје у више слојева са зидова и плафона до потпуно здраве подлоге</t>
  </si>
  <si>
    <r>
      <t>2.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10"/>
        <color rgb="FF000000"/>
        <rFont val="Calibri"/>
        <family val="2"/>
        <charset val="238"/>
      </rPr>
      <t> </t>
    </r>
  </si>
  <si>
    <t>Глетовање нових и оструганих зидова и плафона до потпуно равне површине. У цену урачунати набавку и транспорт потребног материјала</t>
  </si>
  <si>
    <r>
      <t>3.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10"/>
        <color rgb="FF000000"/>
        <rFont val="Calibri"/>
        <family val="2"/>
        <charset val="238"/>
      </rPr>
      <t> </t>
    </r>
  </si>
  <si>
    <t>Бојење глетованих зидова и плафона полудисперзијом, у тону и боји по избору наручиоца са потребним предрадњама. У цену урачунати набавку и транспорт потребног материјала</t>
  </si>
  <si>
    <r>
      <t>4.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10"/>
        <color rgb="FF000000"/>
        <rFont val="Calibri"/>
        <family val="2"/>
        <charset val="238"/>
      </rPr>
      <t> </t>
    </r>
  </si>
  <si>
    <t>Бојење глетованих зидова дисперзијом, у тону и боји по избору наручиоца са потребним предрадњама. У цену урачунати набавку и транспорт потребног материјала</t>
  </si>
  <si>
    <r>
      <t>5.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10"/>
        <color rgb="FF000000"/>
        <rFont val="Calibri"/>
        <family val="2"/>
        <charset val="238"/>
      </rPr>
      <t> </t>
    </r>
  </si>
  <si>
    <t>Израда „армстронг, хантер даглас, гипс-картон“ спуштеног плафона са постављањем роштиља од Алу профила. У цену урачунати набавку и транспорт потребног материјала</t>
  </si>
  <si>
    <r>
      <t>6.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10"/>
        <color rgb="FF000000"/>
        <rFont val="Calibri"/>
        <family val="2"/>
        <charset val="238"/>
      </rPr>
      <t> </t>
    </r>
  </si>
  <si>
    <t>Замена оштећених „армстронг“ плоча новим, спуштеног плафона. У цену урачунати демонтажу, набавку и транспорт потребног материјала</t>
  </si>
  <si>
    <r>
      <t>7.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10"/>
        <color rgb="FF000000"/>
        <rFont val="Calibri"/>
        <family val="2"/>
        <charset val="238"/>
      </rPr>
      <t> </t>
    </r>
  </si>
  <si>
    <t>Израда преградног зида од гипс-картон плоча дебљине 12,5мм обострано, преко конструкције од поцинкованих лимених профила дебљине 100мм, испуном од минералне вуне дебљине 100мм и стабилизација спојева мрежицом и испуњивачем. У цену урачунати набавку и транспорт потребног материјала</t>
  </si>
  <si>
    <r>
      <t>8.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10"/>
        <color rgb="FF000000"/>
        <rFont val="Calibri"/>
        <family val="2"/>
        <charset val="238"/>
      </rPr>
      <t> </t>
    </r>
  </si>
  <si>
    <t>Облагање постојећих зидова гипс-картонским плочама дебљине 12,5мм на лепак и стабилизација спојева мрежицом и испуњивачем. У цену урачунати набавку и транспорт потребног материјала</t>
  </si>
  <si>
    <r>
      <t>9.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10"/>
        <color rgb="FF000000"/>
        <rFont val="Calibri"/>
        <family val="2"/>
        <charset val="238"/>
      </rPr>
      <t> </t>
    </r>
  </si>
  <si>
    <r>
      <t xml:space="preserve">Фарбање радијатора, радијатор лаком, са потребним предрадњама, у тону и боји по избору наручиоца. Површина се обрачунава према </t>
    </r>
    <r>
      <rPr>
        <b/>
        <i/>
        <sz val="10"/>
        <color rgb="FF000000"/>
        <rFont val="Calibri"/>
        <family val="2"/>
        <charset val="238"/>
      </rPr>
      <t>фронталној површини радијатора</t>
    </r>
    <r>
      <rPr>
        <sz val="10"/>
        <color rgb="FF000000"/>
        <rFont val="Calibri"/>
        <family val="2"/>
        <charset val="238"/>
      </rPr>
      <t>, без обзира на број ребара(ШхВ)</t>
    </r>
  </si>
  <si>
    <r>
      <t>10.</t>
    </r>
    <r>
      <rPr>
        <sz val="7"/>
        <color rgb="FF000000"/>
        <rFont val="Times New Roman"/>
        <family val="1"/>
        <charset val="238"/>
      </rPr>
      <t xml:space="preserve">   </t>
    </r>
    <r>
      <rPr>
        <sz val="10"/>
        <color rgb="FF000000"/>
        <rFont val="Calibri"/>
        <family val="2"/>
        <charset val="238"/>
      </rPr>
      <t> </t>
    </r>
  </si>
  <si>
    <t>Фарбање радијаторских цеви, радијатор лаком, са потребним предрадњама, у тону и боји по избору наручиоца</t>
  </si>
  <si>
    <r>
      <t>11.</t>
    </r>
    <r>
      <rPr>
        <sz val="7"/>
        <color rgb="FF000000"/>
        <rFont val="Times New Roman"/>
        <family val="1"/>
        <charset val="238"/>
      </rPr>
      <t xml:space="preserve">   </t>
    </r>
    <r>
      <rPr>
        <sz val="10"/>
        <color rgb="FF000000"/>
        <rFont val="Calibri"/>
        <family val="2"/>
        <charset val="238"/>
      </rPr>
      <t> </t>
    </r>
  </si>
  <si>
    <t>Набавка и постављање завршних ивичних алуминијумских или пластичних лајсни</t>
  </si>
  <si>
    <t>IX</t>
  </si>
  <si>
    <t>ПОДОПОЛАГАЧКИ РАДОВИ</t>
  </si>
  <si>
    <t>Постављање ламинатног пода класе 32, дебљине 8мм у дезену и боји по избору наручиоца, на већ припремљену подлогу. У цену урачунати набавку и транспорт потребног материјала са паркет лајснама</t>
  </si>
  <si>
    <r>
      <t xml:space="preserve">Хобловање, стругање и лакирање </t>
    </r>
    <r>
      <rPr>
        <b/>
        <sz val="10"/>
        <color rgb="FF000000"/>
        <rFont val="Calibri"/>
        <family val="2"/>
        <charset val="238"/>
      </rPr>
      <t>постојећег</t>
    </r>
    <r>
      <rPr>
        <sz val="10"/>
        <color rgb="FF000000"/>
        <rFont val="Calibri"/>
        <family val="2"/>
        <charset val="238"/>
      </rPr>
      <t xml:space="preserve"> паркета у три премаза са демонтажом старих и постављањем нових лајсни и прагова. Паркет пре уградње очистити, а оштећене дашчице одбацити.  Попунити паркет на местима где недостаје. Поред зидова поставити храстове лајсне I класе и на сваких 80 цм причврстити их на зид. Сучељавања геровати. Поставити соклу од 6 цм, причврстити је,, а спој зида и лајсне запунити акрилним гитом. Отворене фуге паркета китовати штукомасом. Паркет хобловати машинским путем са 3 врсте папира, од којих је последњи финоће најмање 120. Паркет лакирати 3 пута лаком у високом сјају и максималне тврдоће.</t>
    </r>
  </si>
  <si>
    <r>
      <t xml:space="preserve">Набавка, испорука и постављање </t>
    </r>
    <r>
      <rPr>
        <b/>
        <sz val="10"/>
        <color rgb="FF000000"/>
        <rFont val="Calibri"/>
        <family val="2"/>
        <charset val="238"/>
      </rPr>
      <t>новог</t>
    </r>
    <r>
      <rPr>
        <sz val="10"/>
        <color rgb="FF000000"/>
        <rFont val="Calibri"/>
        <family val="2"/>
        <charset val="238"/>
      </rPr>
      <t xml:space="preserve"> храстовог паркета прве класе ковањем на дрвеној подконструкцији. Поред зидова поставити храстове лајсне I класе и на сваких 80 цм причврстити их на зид. Сучељавања геровати. Поставити соклу од 6 цм, причврстити је,, а спој зида и лајсне запунити акрилним гитом. Отворене фуге паркета китовати штукомасом. Паркет хобловати машинским путем са 3 врсте папира, од којих је последњи финоће најмање 120. Паркет лакирати 3 пута лаком у високом сјају и максималне тврдоће</t>
    </r>
  </si>
  <si>
    <r>
      <t xml:space="preserve">Набавка, испорука и постављање </t>
    </r>
    <r>
      <rPr>
        <b/>
        <sz val="10"/>
        <color rgb="FF000000"/>
        <rFont val="Calibri"/>
        <family val="2"/>
        <charset val="238"/>
      </rPr>
      <t>новог</t>
    </r>
    <r>
      <rPr>
        <sz val="10"/>
        <color rgb="FF000000"/>
        <rFont val="Calibri"/>
        <family val="2"/>
        <charset val="238"/>
      </rPr>
      <t xml:space="preserve"> храстовог паркета прве  класе ковањем на дрвеној подконструкцији. На местима оштећења и великих вертикалних осцилација дашчану подлогу заменити ОСБ плочама са потребном дрвеном подконструкцијом.Поред зидова поставити храстове лајсне I класе и на сваких 80 цм причврстити их на зид. Сучељавања геровати. Поставити соклу од 6 цм, причврстити је,, а спој зида и лајсне запунити акрилним гитом. Отворене фуге паркета китовати штукомасом. Паркет хобловати машинским путем са 3 врсте папира, од којих је последњи финоће најмање 120. Паркет лакирати 3 пута лаком у високом сјају и максималне тврдоће</t>
    </r>
  </si>
  <si>
    <r>
      <t>m</t>
    </r>
    <r>
      <rPr>
        <b/>
        <vertAlign val="superscript"/>
        <sz val="10"/>
        <color rgb="FF000000"/>
        <rFont val="Calibri"/>
        <family val="2"/>
        <charset val="238"/>
      </rPr>
      <t>2</t>
    </r>
  </si>
  <si>
    <r>
      <t xml:space="preserve">Набавка, испорука и постављање </t>
    </r>
    <r>
      <rPr>
        <b/>
        <sz val="10"/>
        <color rgb="FF000000"/>
        <rFont val="Calibri"/>
        <family val="2"/>
        <charset val="238"/>
      </rPr>
      <t>новог</t>
    </r>
    <r>
      <rPr>
        <sz val="10"/>
        <color rgb="FF000000"/>
        <rFont val="Calibri"/>
        <family val="2"/>
        <charset val="238"/>
      </rPr>
      <t xml:space="preserve"> храстовог паркета лепљењем на бетонску подлогу. Поред зидова поставити храстове лајсне I класе и на сваких 80 цм причврстити их на зид. Сучељавања геровати. Поставити соклу од 6 цм, причврстити је, а спој зида и лајсне запунити акрилним гитом. Отворене фуге паркета китовати штукомасом. Паркет хобловати машинским путем са 3 врсте папира, од којих је последњи финоће најмање 120. Паркет лакирати 3 пута лаком у високом сјају и максималне тврдоће</t>
    </r>
  </si>
  <si>
    <t>Набавка и уградња прага врата, димензија по постојећој ширини отвора. (Због различитих ширина прагова јединица се даје у m2, те се обрачунава праг по квадрату</t>
  </si>
  <si>
    <t>X</t>
  </si>
  <si>
    <t>СТОЛАРСКИ  РАДОВИ</t>
  </si>
  <si>
    <t>Набавка, испорука и замена браве за цилиндар комплет „Бане“ или одговарајуће  са друкерима и шилдовима</t>
  </si>
  <si>
    <t xml:space="preserve">Ампасовање канцеларијских врата </t>
  </si>
  <si>
    <t>Набавка, испорука и монтажа дрвених дупло шперованих врата I класе</t>
  </si>
  <si>
    <t>Набавка, испорука и монтажа аутомата за затварање врата</t>
  </si>
  <si>
    <t>Набавка, испорука и монтажа белих ПВЦ вишекоморних врата</t>
  </si>
  <si>
    <t>Набавка, испорука и монтажа белих ПВЦ вишекоморних прозора са стаклом 4+12+4мм. Отварање по хоризонталној и вертикалној оси</t>
  </si>
  <si>
    <t>Набавка, испорука и монтажа елоксираних  алуминијумских врата</t>
  </si>
  <si>
    <t>XI</t>
  </si>
  <si>
    <t>СТАКЛОРЕЗАЧКИ РАДОВИ</t>
  </si>
  <si>
    <t>Замена прозорског стакла  d=3 mm –d=5 mm</t>
  </si>
  <si>
    <t>Замена термопан прозорског стакла за врата 4+12+4мм</t>
  </si>
  <si>
    <t>XII</t>
  </si>
  <si>
    <t>ОСТАЛИ РАДОВИ</t>
  </si>
  <si>
    <t>Израда и монтажа тракастих завеса</t>
  </si>
  <si>
    <t>Поправка постојећих оштећених тракастих завеса</t>
  </si>
  <si>
    <r>
      <t>6.</t>
    </r>
    <r>
      <rPr>
        <sz val="7"/>
        <color rgb="FF000000"/>
        <rFont val="Times New Roman"/>
        <family val="1"/>
        <charset val="238"/>
      </rPr>
      <t>   </t>
    </r>
  </si>
  <si>
    <r>
      <t>7.</t>
    </r>
    <r>
      <rPr>
        <sz val="7"/>
        <color rgb="FF000000"/>
        <rFont val="Times New Roman"/>
        <family val="1"/>
        <charset val="238"/>
      </rPr>
      <t xml:space="preserve">       </t>
    </r>
  </si>
  <si>
    <r>
      <t>5.</t>
    </r>
    <r>
      <rPr>
        <sz val="7"/>
        <color rgb="FF000000"/>
        <rFont val="Times New Roman"/>
        <family val="1"/>
        <charset val="238"/>
      </rPr>
      <t xml:space="preserve">          </t>
    </r>
  </si>
  <si>
    <t xml:space="preserve">Опис </t>
  </si>
  <si>
    <t>Јединична цена (рсд без пдв)</t>
  </si>
  <si>
    <t>Јединична цена (рсд са пдв)</t>
  </si>
  <si>
    <t>Напомена: Збир јединичних цена служи за рангирање понуда.</t>
  </si>
  <si>
    <t>ОБРАЗАЦ СТРУКТУРЕ ЦЕНЕ СА УПУТСТВОМ КАКО ДА СЕ ПОПУНИ</t>
  </si>
  <si>
    <t>Текуће поправке и одржавање зграда ГО Савски венац, ЈН 2021/1</t>
  </si>
  <si>
    <t>Упутство за попуњавање обрасца структуре цене: 
Понуђач треба да попуни образац структуре цене на следећи начин:
- у колону 5. уписати колико износи јединична цена без ПДВ-а, за сваки тражени предмет јавне набавке и  збир јединичних цена без пдв-а;
- у колону 6. уписати колико износи јединична цена са ПДВ-ом, за сваки тражени предмет јавне набавке и збир јединичних цена са пдв-ом;</t>
  </si>
  <si>
    <t>Набавка, испорука и монтажа доводног црева водокотлића 3/8". У цену укључити и демонтажу постојећег уколико постоји</t>
  </si>
  <si>
    <t>XIII</t>
  </si>
  <si>
    <t>ФАСАДЕРСКИ РАДОВИ</t>
  </si>
  <si>
    <t>Обијање малтера са фасадних зидова . Подразумева се пажљиво обијање малтера и прање млазом воде. Сви здрави елементи  морају се пажљиво заштитити од оштећења. Прикупљање и одвоз шута на градску депонију без  задржавања на привременој депонији око објекта.
 Обрачун по м2 стварно обијених површина</t>
  </si>
  <si>
    <t>Израда оштећених или уништених делова фасаде од вештачког камена. Нове површине вештачког камена треба да у свему одговарају постојећим по боји и текстури, односно начину завршне обраде. Ивице  морају бити оштре и да се сучељавају под правим углом. Завршно фасада се штокује (после 2-4 дана), Обрачун по м2 стварне површине.</t>
  </si>
  <si>
    <t>Малтерисање фасаде у два слоја продужним малтером. Прво слој “грунд” радити продужним малтером размере 1:2:6 у слоју дебљине 2цм,  набацити други слој у размери 1:3:9 малтер, који се справља на исти начин као први слој, само је песак ситан, чист без примеса, муља и блата. Други слој дебљине 1-2цм, наноси се преко потпуно везалог првог слоја, који се претходно покваси.  Ценом обухваћен сав потребан рад и материјал, сав потребан транспорт и пренос материјала, као и шута на градску депонију. Обрачун по м2 омалтерисаних површина .</t>
  </si>
  <si>
    <t>Завршна обрада фасаде силиконским бојама, микроармиарном, водонепропустљивим и паропропусним, са обавезном применом прописане подлоге-прајмера. Боја мора бити постојана на светлост и атмосферске утицаје. м. Боји се у два премаза уз претходно наношење подлоге-прајмера, а у свему према упутству произвођача. Површине које се боје морају бити потпуно суве, очишћене од прашине.  Цена подразумева набавку свог потребног материјала и ангажовање потребне радне снаге за комплетно извршење предметне позиције.</t>
  </si>
  <si>
    <t>УКУПАН ЗБИР ЈЕДИНИЧНИХ ЦЕНА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</si>
</sst>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7"/>
      <color rgb="FF000000"/>
      <name val="Times New Roman"/>
      <family val="1"/>
      <charset val="238"/>
    </font>
    <font>
      <vertAlign val="superscript"/>
      <sz val="10"/>
      <color rgb="FF000000"/>
      <name val="Calibri"/>
      <family val="2"/>
      <charset val="238"/>
    </font>
    <font>
      <b/>
      <vertAlign val="superscript"/>
      <sz val="10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2" fontId="8" fillId="0" borderId="1" xfId="0" applyNumberFormat="1" applyFont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4"/>
  <sheetViews>
    <sheetView tabSelected="1" topLeftCell="A127" zoomScaleNormal="100" workbookViewId="0">
      <selection activeCell="E117" sqref="E117"/>
    </sheetView>
  </sheetViews>
  <sheetFormatPr defaultRowHeight="15"/>
  <cols>
    <col min="1" max="1" width="6.85546875" style="1" customWidth="1"/>
    <col min="2" max="2" width="74.140625" style="2" customWidth="1"/>
    <col min="3" max="4" width="9.7109375" style="1" customWidth="1"/>
    <col min="5" max="6" width="9.140625" style="14"/>
    <col min="7" max="16384" width="9.140625" style="1"/>
  </cols>
  <sheetData>
    <row r="1" spans="1:6">
      <c r="B1" s="11" t="s">
        <v>207</v>
      </c>
    </row>
    <row r="2" spans="1:6">
      <c r="B2" s="11" t="s">
        <v>208</v>
      </c>
    </row>
    <row r="3" spans="1:6" ht="60">
      <c r="A3" s="3" t="s">
        <v>0</v>
      </c>
      <c r="B3" s="3" t="s">
        <v>203</v>
      </c>
      <c r="C3" s="3" t="s">
        <v>1</v>
      </c>
      <c r="D3" s="3" t="s">
        <v>2</v>
      </c>
      <c r="E3" s="15" t="s">
        <v>204</v>
      </c>
      <c r="F3" s="15" t="s">
        <v>205</v>
      </c>
    </row>
    <row r="4" spans="1:6">
      <c r="A4" s="4" t="s">
        <v>3</v>
      </c>
      <c r="B4" s="22" t="s">
        <v>4</v>
      </c>
      <c r="C4" s="22"/>
      <c r="D4" s="22"/>
      <c r="E4" s="16"/>
      <c r="F4" s="16"/>
    </row>
    <row r="5" spans="1:6" ht="25.5">
      <c r="A5" s="5" t="s">
        <v>5</v>
      </c>
      <c r="B5" s="6" t="s">
        <v>6</v>
      </c>
      <c r="C5" s="5" t="s">
        <v>7</v>
      </c>
      <c r="D5" s="5">
        <v>1</v>
      </c>
      <c r="E5" s="12"/>
      <c r="F5" s="12">
        <f>E5*1.2</f>
        <v>0</v>
      </c>
    </row>
    <row r="6" spans="1:6">
      <c r="A6" s="23" t="s">
        <v>8</v>
      </c>
      <c r="B6" s="25" t="s">
        <v>210</v>
      </c>
      <c r="C6" s="23" t="s">
        <v>9</v>
      </c>
      <c r="D6" s="23">
        <v>1</v>
      </c>
      <c r="E6" s="18"/>
      <c r="F6" s="18">
        <f>E6*1.2</f>
        <v>0</v>
      </c>
    </row>
    <row r="7" spans="1:6">
      <c r="A7" s="23"/>
      <c r="B7" s="26"/>
      <c r="C7" s="23"/>
      <c r="D7" s="23"/>
      <c r="E7" s="19"/>
      <c r="F7" s="19"/>
    </row>
    <row r="8" spans="1:6" ht="25.5">
      <c r="A8" s="5" t="s">
        <v>10</v>
      </c>
      <c r="B8" s="6" t="s">
        <v>11</v>
      </c>
      <c r="C8" s="5" t="s">
        <v>9</v>
      </c>
      <c r="D8" s="5">
        <v>1</v>
      </c>
      <c r="E8" s="12"/>
      <c r="F8" s="12">
        <f>E8*1.2</f>
        <v>0</v>
      </c>
    </row>
    <row r="9" spans="1:6" ht="25.5">
      <c r="A9" s="5" t="s">
        <v>12</v>
      </c>
      <c r="B9" s="6" t="s">
        <v>13</v>
      </c>
      <c r="C9" s="5" t="s">
        <v>9</v>
      </c>
      <c r="D9" s="5">
        <v>1</v>
      </c>
      <c r="E9" s="12"/>
      <c r="F9" s="12">
        <f t="shared" ref="F9:F72" si="0">E9*1.2</f>
        <v>0</v>
      </c>
    </row>
    <row r="10" spans="1:6" ht="25.5">
      <c r="A10" s="5" t="s">
        <v>14</v>
      </c>
      <c r="B10" s="6" t="s">
        <v>15</v>
      </c>
      <c r="C10" s="5" t="s">
        <v>9</v>
      </c>
      <c r="D10" s="5">
        <v>1</v>
      </c>
      <c r="E10" s="12"/>
      <c r="F10" s="12">
        <f t="shared" si="0"/>
        <v>0</v>
      </c>
    </row>
    <row r="11" spans="1:6" ht="25.5">
      <c r="A11" s="5" t="s">
        <v>16</v>
      </c>
      <c r="B11" s="6" t="s">
        <v>17</v>
      </c>
      <c r="C11" s="5" t="s">
        <v>9</v>
      </c>
      <c r="D11" s="5">
        <v>1</v>
      </c>
      <c r="E11" s="12"/>
      <c r="F11" s="12">
        <f t="shared" si="0"/>
        <v>0</v>
      </c>
    </row>
    <row r="12" spans="1:6" ht="25.5">
      <c r="A12" s="5" t="s">
        <v>18</v>
      </c>
      <c r="B12" s="6" t="s">
        <v>19</v>
      </c>
      <c r="C12" s="5" t="s">
        <v>9</v>
      </c>
      <c r="D12" s="5">
        <v>1</v>
      </c>
      <c r="E12" s="12"/>
      <c r="F12" s="12">
        <f t="shared" si="0"/>
        <v>0</v>
      </c>
    </row>
    <row r="13" spans="1:6" ht="25.5">
      <c r="A13" s="5" t="s">
        <v>20</v>
      </c>
      <c r="B13" s="6" t="s">
        <v>21</v>
      </c>
      <c r="C13" s="5" t="s">
        <v>9</v>
      </c>
      <c r="D13" s="5">
        <v>1</v>
      </c>
      <c r="E13" s="12"/>
      <c r="F13" s="12">
        <f t="shared" si="0"/>
        <v>0</v>
      </c>
    </row>
    <row r="14" spans="1:6" ht="25.5">
      <c r="A14" s="5" t="s">
        <v>22</v>
      </c>
      <c r="B14" s="6" t="s">
        <v>23</v>
      </c>
      <c r="C14" s="5" t="s">
        <v>9</v>
      </c>
      <c r="D14" s="5">
        <v>1</v>
      </c>
      <c r="E14" s="12"/>
      <c r="F14" s="12">
        <f t="shared" si="0"/>
        <v>0</v>
      </c>
    </row>
    <row r="15" spans="1:6">
      <c r="A15" s="5" t="s">
        <v>24</v>
      </c>
      <c r="B15" s="6" t="s">
        <v>25</v>
      </c>
      <c r="C15" s="5" t="s">
        <v>9</v>
      </c>
      <c r="D15" s="5">
        <v>1</v>
      </c>
      <c r="E15" s="12"/>
      <c r="F15" s="12">
        <f t="shared" si="0"/>
        <v>0</v>
      </c>
    </row>
    <row r="16" spans="1:6">
      <c r="A16" s="5" t="s">
        <v>26</v>
      </c>
      <c r="B16" s="6" t="s">
        <v>27</v>
      </c>
      <c r="C16" s="5" t="s">
        <v>9</v>
      </c>
      <c r="D16" s="5">
        <v>1</v>
      </c>
      <c r="E16" s="12"/>
      <c r="F16" s="12">
        <f t="shared" si="0"/>
        <v>0</v>
      </c>
    </row>
    <row r="17" spans="1:6">
      <c r="A17" s="5" t="s">
        <v>28</v>
      </c>
      <c r="B17" s="6" t="s">
        <v>29</v>
      </c>
      <c r="C17" s="5" t="s">
        <v>9</v>
      </c>
      <c r="D17" s="5">
        <v>1</v>
      </c>
      <c r="E17" s="12"/>
      <c r="F17" s="12">
        <f t="shared" si="0"/>
        <v>0</v>
      </c>
    </row>
    <row r="18" spans="1:6">
      <c r="A18" s="5" t="s">
        <v>30</v>
      </c>
      <c r="B18" s="6" t="s">
        <v>31</v>
      </c>
      <c r="C18" s="5" t="s">
        <v>9</v>
      </c>
      <c r="D18" s="5">
        <v>1</v>
      </c>
      <c r="E18" s="12"/>
      <c r="F18" s="12">
        <f t="shared" si="0"/>
        <v>0</v>
      </c>
    </row>
    <row r="19" spans="1:6">
      <c r="A19" s="5" t="s">
        <v>32</v>
      </c>
      <c r="B19" s="6" t="s">
        <v>33</v>
      </c>
      <c r="C19" s="5" t="s">
        <v>9</v>
      </c>
      <c r="D19" s="5">
        <v>1</v>
      </c>
      <c r="E19" s="12"/>
      <c r="F19" s="12">
        <f t="shared" si="0"/>
        <v>0</v>
      </c>
    </row>
    <row r="20" spans="1:6" ht="25.5">
      <c r="A20" s="5" t="s">
        <v>34</v>
      </c>
      <c r="B20" s="6" t="s">
        <v>35</v>
      </c>
      <c r="C20" s="5" t="s">
        <v>9</v>
      </c>
      <c r="D20" s="5">
        <v>1</v>
      </c>
      <c r="E20" s="12"/>
      <c r="F20" s="12">
        <f t="shared" si="0"/>
        <v>0</v>
      </c>
    </row>
    <row r="21" spans="1:6" ht="25.5">
      <c r="A21" s="5" t="s">
        <v>36</v>
      </c>
      <c r="B21" s="6" t="s">
        <v>37</v>
      </c>
      <c r="C21" s="5" t="s">
        <v>9</v>
      </c>
      <c r="D21" s="5">
        <v>1</v>
      </c>
      <c r="E21" s="12"/>
      <c r="F21" s="12">
        <f t="shared" si="0"/>
        <v>0</v>
      </c>
    </row>
    <row r="22" spans="1:6" ht="25.5">
      <c r="A22" s="5" t="s">
        <v>38</v>
      </c>
      <c r="B22" s="6" t="s">
        <v>39</v>
      </c>
      <c r="C22" s="5" t="s">
        <v>9</v>
      </c>
      <c r="D22" s="5">
        <v>1</v>
      </c>
      <c r="E22" s="12"/>
      <c r="F22" s="12">
        <f t="shared" si="0"/>
        <v>0</v>
      </c>
    </row>
    <row r="23" spans="1:6">
      <c r="A23" s="23" t="s">
        <v>40</v>
      </c>
      <c r="B23" s="23" t="s">
        <v>41</v>
      </c>
      <c r="C23" s="23"/>
      <c r="D23" s="23"/>
      <c r="E23" s="12"/>
      <c r="F23" s="12">
        <f t="shared" si="0"/>
        <v>0</v>
      </c>
    </row>
    <row r="24" spans="1:6">
      <c r="A24" s="23"/>
      <c r="B24" s="6" t="s">
        <v>42</v>
      </c>
      <c r="C24" s="5" t="s">
        <v>9</v>
      </c>
      <c r="D24" s="5">
        <v>1</v>
      </c>
      <c r="E24" s="12"/>
      <c r="F24" s="12">
        <f t="shared" si="0"/>
        <v>0</v>
      </c>
    </row>
    <row r="25" spans="1:6">
      <c r="A25" s="23"/>
      <c r="B25" s="6" t="s">
        <v>43</v>
      </c>
      <c r="C25" s="5" t="s">
        <v>9</v>
      </c>
      <c r="D25" s="5">
        <v>1</v>
      </c>
      <c r="E25" s="12"/>
      <c r="F25" s="12">
        <f t="shared" si="0"/>
        <v>0</v>
      </c>
    </row>
    <row r="26" spans="1:6">
      <c r="A26" s="23"/>
      <c r="B26" s="6" t="s">
        <v>44</v>
      </c>
      <c r="C26" s="5" t="s">
        <v>9</v>
      </c>
      <c r="D26" s="5">
        <v>1</v>
      </c>
      <c r="E26" s="12"/>
      <c r="F26" s="12">
        <f t="shared" si="0"/>
        <v>0</v>
      </c>
    </row>
    <row r="27" spans="1:6" ht="25.5">
      <c r="A27" s="5" t="s">
        <v>45</v>
      </c>
      <c r="B27" s="6" t="s">
        <v>46</v>
      </c>
      <c r="C27" s="5" t="s">
        <v>9</v>
      </c>
      <c r="D27" s="5">
        <v>1</v>
      </c>
      <c r="E27" s="12"/>
      <c r="F27" s="12">
        <f t="shared" si="0"/>
        <v>0</v>
      </c>
    </row>
    <row r="28" spans="1:6">
      <c r="A28" s="23" t="s">
        <v>47</v>
      </c>
      <c r="B28" s="23" t="s">
        <v>48</v>
      </c>
      <c r="C28" s="23"/>
      <c r="D28" s="23"/>
      <c r="E28" s="12"/>
      <c r="F28" s="12">
        <f t="shared" si="0"/>
        <v>0</v>
      </c>
    </row>
    <row r="29" spans="1:6">
      <c r="A29" s="23"/>
      <c r="B29" s="6" t="s">
        <v>49</v>
      </c>
      <c r="C29" s="5" t="s">
        <v>9</v>
      </c>
      <c r="D29" s="5">
        <v>1</v>
      </c>
      <c r="E29" s="12"/>
      <c r="F29" s="12">
        <f t="shared" si="0"/>
        <v>0</v>
      </c>
    </row>
    <row r="30" spans="1:6">
      <c r="A30" s="23"/>
      <c r="B30" s="6" t="s">
        <v>50</v>
      </c>
      <c r="C30" s="5" t="s">
        <v>9</v>
      </c>
      <c r="D30" s="5">
        <v>1</v>
      </c>
      <c r="E30" s="12"/>
      <c r="F30" s="12">
        <f t="shared" si="0"/>
        <v>0</v>
      </c>
    </row>
    <row r="31" spans="1:6">
      <c r="A31" s="23"/>
      <c r="B31" s="6" t="s">
        <v>51</v>
      </c>
      <c r="C31" s="5" t="s">
        <v>9</v>
      </c>
      <c r="D31" s="5">
        <v>1</v>
      </c>
      <c r="E31" s="12"/>
      <c r="F31" s="12">
        <f t="shared" si="0"/>
        <v>0</v>
      </c>
    </row>
    <row r="32" spans="1:6">
      <c r="A32" s="23" t="s">
        <v>52</v>
      </c>
      <c r="B32" s="23" t="s">
        <v>53</v>
      </c>
      <c r="C32" s="23"/>
      <c r="D32" s="23"/>
      <c r="E32" s="12"/>
      <c r="F32" s="12">
        <f t="shared" si="0"/>
        <v>0</v>
      </c>
    </row>
    <row r="33" spans="1:6">
      <c r="A33" s="23"/>
      <c r="B33" s="6" t="s">
        <v>54</v>
      </c>
      <c r="C33" s="5" t="s">
        <v>9</v>
      </c>
      <c r="D33" s="5">
        <v>1</v>
      </c>
      <c r="E33" s="12"/>
      <c r="F33" s="12">
        <f t="shared" si="0"/>
        <v>0</v>
      </c>
    </row>
    <row r="34" spans="1:6">
      <c r="A34" s="23"/>
      <c r="B34" s="6" t="s">
        <v>55</v>
      </c>
      <c r="C34" s="5" t="s">
        <v>9</v>
      </c>
      <c r="D34" s="5">
        <v>1</v>
      </c>
      <c r="E34" s="12"/>
      <c r="F34" s="12">
        <f t="shared" si="0"/>
        <v>0</v>
      </c>
    </row>
    <row r="35" spans="1:6">
      <c r="A35" s="23"/>
      <c r="B35" s="6" t="s">
        <v>56</v>
      </c>
      <c r="C35" s="5" t="s">
        <v>9</v>
      </c>
      <c r="D35" s="5">
        <v>1</v>
      </c>
      <c r="E35" s="12"/>
      <c r="F35" s="12">
        <f t="shared" si="0"/>
        <v>0</v>
      </c>
    </row>
    <row r="36" spans="1:6">
      <c r="A36" s="23"/>
      <c r="B36" s="6" t="s">
        <v>57</v>
      </c>
      <c r="C36" s="5" t="s">
        <v>9</v>
      </c>
      <c r="D36" s="5">
        <v>1</v>
      </c>
      <c r="E36" s="12"/>
      <c r="F36" s="12">
        <f t="shared" si="0"/>
        <v>0</v>
      </c>
    </row>
    <row r="37" spans="1:6">
      <c r="A37" s="23"/>
      <c r="B37" s="6" t="s">
        <v>58</v>
      </c>
      <c r="C37" s="5" t="s">
        <v>9</v>
      </c>
      <c r="D37" s="5">
        <v>1</v>
      </c>
      <c r="E37" s="12"/>
      <c r="F37" s="12">
        <f t="shared" si="0"/>
        <v>0</v>
      </c>
    </row>
    <row r="38" spans="1:6">
      <c r="A38" s="23"/>
      <c r="B38" s="6" t="s">
        <v>59</v>
      </c>
      <c r="C38" s="5" t="s">
        <v>9</v>
      </c>
      <c r="D38" s="5">
        <v>1</v>
      </c>
      <c r="E38" s="12"/>
      <c r="F38" s="12">
        <f t="shared" si="0"/>
        <v>0</v>
      </c>
    </row>
    <row r="39" spans="1:6" ht="25.5">
      <c r="A39" s="5" t="s">
        <v>60</v>
      </c>
      <c r="B39" s="6" t="s">
        <v>61</v>
      </c>
      <c r="C39" s="5" t="s">
        <v>9</v>
      </c>
      <c r="D39" s="5">
        <v>1</v>
      </c>
      <c r="E39" s="12"/>
      <c r="F39" s="12">
        <f t="shared" si="0"/>
        <v>0</v>
      </c>
    </row>
    <row r="40" spans="1:6" ht="25.5">
      <c r="A40" s="5" t="s">
        <v>62</v>
      </c>
      <c r="B40" s="6" t="s">
        <v>63</v>
      </c>
      <c r="C40" s="5" t="s">
        <v>9</v>
      </c>
      <c r="D40" s="5">
        <v>1</v>
      </c>
      <c r="E40" s="12"/>
      <c r="F40" s="12">
        <f t="shared" si="0"/>
        <v>0</v>
      </c>
    </row>
    <row r="41" spans="1:6">
      <c r="A41" s="5" t="s">
        <v>64</v>
      </c>
      <c r="B41" s="6" t="s">
        <v>65</v>
      </c>
      <c r="C41" s="5" t="s">
        <v>9</v>
      </c>
      <c r="D41" s="5">
        <v>1</v>
      </c>
      <c r="E41" s="12"/>
      <c r="F41" s="12">
        <f t="shared" si="0"/>
        <v>0</v>
      </c>
    </row>
    <row r="42" spans="1:6">
      <c r="A42" s="5" t="s">
        <v>66</v>
      </c>
      <c r="B42" s="6" t="s">
        <v>67</v>
      </c>
      <c r="C42" s="5" t="s">
        <v>9</v>
      </c>
      <c r="D42" s="5">
        <v>1</v>
      </c>
      <c r="E42" s="12"/>
      <c r="F42" s="12">
        <f t="shared" si="0"/>
        <v>0</v>
      </c>
    </row>
    <row r="43" spans="1:6">
      <c r="A43" s="4" t="s">
        <v>68</v>
      </c>
      <c r="B43" s="22" t="s">
        <v>69</v>
      </c>
      <c r="C43" s="22"/>
      <c r="D43" s="22"/>
      <c r="E43" s="16"/>
      <c r="F43" s="12"/>
    </row>
    <row r="44" spans="1:6">
      <c r="A44" s="5" t="s">
        <v>5</v>
      </c>
      <c r="B44" s="6" t="s">
        <v>70</v>
      </c>
      <c r="C44" s="5" t="s">
        <v>71</v>
      </c>
      <c r="D44" s="5">
        <v>1</v>
      </c>
      <c r="E44" s="12"/>
      <c r="F44" s="12">
        <f t="shared" si="0"/>
        <v>0</v>
      </c>
    </row>
    <row r="45" spans="1:6">
      <c r="A45" s="5" t="s">
        <v>8</v>
      </c>
      <c r="B45" s="6" t="s">
        <v>72</v>
      </c>
      <c r="C45" s="5" t="s">
        <v>9</v>
      </c>
      <c r="D45" s="5">
        <v>1</v>
      </c>
      <c r="E45" s="12"/>
      <c r="F45" s="12">
        <f t="shared" si="0"/>
        <v>0</v>
      </c>
    </row>
    <row r="46" spans="1:6">
      <c r="A46" s="5" t="s">
        <v>10</v>
      </c>
      <c r="B46" s="6" t="s">
        <v>73</v>
      </c>
      <c r="C46" s="5" t="s">
        <v>9</v>
      </c>
      <c r="D46" s="5">
        <v>1</v>
      </c>
      <c r="E46" s="12"/>
      <c r="F46" s="12">
        <f t="shared" si="0"/>
        <v>0</v>
      </c>
    </row>
    <row r="47" spans="1:6" ht="38.25">
      <c r="A47" s="5" t="s">
        <v>12</v>
      </c>
      <c r="B47" s="6" t="s">
        <v>74</v>
      </c>
      <c r="C47" s="5" t="s">
        <v>9</v>
      </c>
      <c r="D47" s="5">
        <v>1</v>
      </c>
      <c r="E47" s="12"/>
      <c r="F47" s="12">
        <f t="shared" si="0"/>
        <v>0</v>
      </c>
    </row>
    <row r="48" spans="1:6" ht="38.25">
      <c r="A48" s="5" t="s">
        <v>14</v>
      </c>
      <c r="B48" s="6" t="s">
        <v>75</v>
      </c>
      <c r="C48" s="5" t="s">
        <v>9</v>
      </c>
      <c r="D48" s="5">
        <v>1</v>
      </c>
      <c r="E48" s="12"/>
      <c r="F48" s="12">
        <f t="shared" si="0"/>
        <v>0</v>
      </c>
    </row>
    <row r="49" spans="1:6">
      <c r="A49" s="5" t="s">
        <v>16</v>
      </c>
      <c r="B49" s="6" t="s">
        <v>76</v>
      </c>
      <c r="C49" s="5" t="s">
        <v>9</v>
      </c>
      <c r="D49" s="5">
        <v>1</v>
      </c>
      <c r="E49" s="12"/>
      <c r="F49" s="12">
        <f t="shared" si="0"/>
        <v>0</v>
      </c>
    </row>
    <row r="50" spans="1:6">
      <c r="A50" s="5" t="s">
        <v>18</v>
      </c>
      <c r="B50" s="6" t="s">
        <v>77</v>
      </c>
      <c r="C50" s="5" t="s">
        <v>9</v>
      </c>
      <c r="D50" s="5">
        <v>1</v>
      </c>
      <c r="E50" s="12"/>
      <c r="F50" s="12">
        <f t="shared" si="0"/>
        <v>0</v>
      </c>
    </row>
    <row r="51" spans="1:6">
      <c r="A51" s="5" t="s">
        <v>20</v>
      </c>
      <c r="B51" s="6" t="s">
        <v>78</v>
      </c>
      <c r="C51" s="5" t="s">
        <v>9</v>
      </c>
      <c r="D51" s="5">
        <v>1</v>
      </c>
      <c r="E51" s="12"/>
      <c r="F51" s="12">
        <f t="shared" si="0"/>
        <v>0</v>
      </c>
    </row>
    <row r="52" spans="1:6">
      <c r="A52" s="5" t="s">
        <v>22</v>
      </c>
      <c r="B52" s="6" t="s">
        <v>79</v>
      </c>
      <c r="C52" s="5" t="s">
        <v>9</v>
      </c>
      <c r="D52" s="5">
        <v>1</v>
      </c>
      <c r="E52" s="12"/>
      <c r="F52" s="12">
        <f t="shared" si="0"/>
        <v>0</v>
      </c>
    </row>
    <row r="53" spans="1:6">
      <c r="A53" s="5" t="s">
        <v>24</v>
      </c>
      <c r="B53" s="6" t="s">
        <v>80</v>
      </c>
      <c r="C53" s="5" t="s">
        <v>9</v>
      </c>
      <c r="D53" s="5">
        <v>1</v>
      </c>
      <c r="E53" s="12"/>
      <c r="F53" s="12">
        <f t="shared" si="0"/>
        <v>0</v>
      </c>
    </row>
    <row r="54" spans="1:6">
      <c r="A54" s="5" t="s">
        <v>26</v>
      </c>
      <c r="B54" s="6" t="s">
        <v>81</v>
      </c>
      <c r="C54" s="5" t="s">
        <v>9</v>
      </c>
      <c r="D54" s="5">
        <v>1</v>
      </c>
      <c r="E54" s="12"/>
      <c r="F54" s="12">
        <f t="shared" si="0"/>
        <v>0</v>
      </c>
    </row>
    <row r="55" spans="1:6">
      <c r="A55" s="5" t="s">
        <v>28</v>
      </c>
      <c r="B55" s="6" t="s">
        <v>82</v>
      </c>
      <c r="C55" s="5" t="s">
        <v>9</v>
      </c>
      <c r="D55" s="5">
        <v>1</v>
      </c>
      <c r="E55" s="12"/>
      <c r="F55" s="12">
        <f t="shared" si="0"/>
        <v>0</v>
      </c>
    </row>
    <row r="56" spans="1:6">
      <c r="A56" s="5" t="s">
        <v>30</v>
      </c>
      <c r="B56" s="6" t="s">
        <v>83</v>
      </c>
      <c r="C56" s="5" t="s">
        <v>9</v>
      </c>
      <c r="D56" s="5">
        <v>1</v>
      </c>
      <c r="E56" s="12"/>
      <c r="F56" s="12">
        <f t="shared" si="0"/>
        <v>0</v>
      </c>
    </row>
    <row r="57" spans="1:6">
      <c r="A57" s="4" t="s">
        <v>84</v>
      </c>
      <c r="B57" s="22" t="s">
        <v>85</v>
      </c>
      <c r="C57" s="22"/>
      <c r="D57" s="22"/>
      <c r="E57" s="16"/>
      <c r="F57" s="12"/>
    </row>
    <row r="58" spans="1:6">
      <c r="A58" s="5" t="s">
        <v>5</v>
      </c>
      <c r="B58" s="6" t="s">
        <v>86</v>
      </c>
      <c r="C58" s="5" t="s">
        <v>9</v>
      </c>
      <c r="D58" s="5">
        <v>1</v>
      </c>
      <c r="E58" s="12"/>
      <c r="F58" s="12">
        <f t="shared" si="0"/>
        <v>0</v>
      </c>
    </row>
    <row r="59" spans="1:6">
      <c r="A59" s="5" t="s">
        <v>8</v>
      </c>
      <c r="B59" s="6" t="s">
        <v>87</v>
      </c>
      <c r="C59" s="5" t="s">
        <v>9</v>
      </c>
      <c r="D59" s="5">
        <v>1</v>
      </c>
      <c r="E59" s="12"/>
      <c r="F59" s="12">
        <f t="shared" si="0"/>
        <v>0</v>
      </c>
    </row>
    <row r="60" spans="1:6">
      <c r="A60" s="5" t="s">
        <v>10</v>
      </c>
      <c r="B60" s="6" t="s">
        <v>88</v>
      </c>
      <c r="C60" s="5" t="s">
        <v>9</v>
      </c>
      <c r="D60" s="5">
        <v>1</v>
      </c>
      <c r="E60" s="12"/>
      <c r="F60" s="12">
        <f t="shared" si="0"/>
        <v>0</v>
      </c>
    </row>
    <row r="61" spans="1:6">
      <c r="A61" s="5" t="s">
        <v>12</v>
      </c>
      <c r="B61" s="6" t="s">
        <v>89</v>
      </c>
      <c r="C61" s="5" t="s">
        <v>90</v>
      </c>
      <c r="D61" s="5">
        <v>1</v>
      </c>
      <c r="E61" s="12"/>
      <c r="F61" s="12">
        <f t="shared" si="0"/>
        <v>0</v>
      </c>
    </row>
    <row r="62" spans="1:6">
      <c r="A62" s="4" t="s">
        <v>91</v>
      </c>
      <c r="B62" s="22" t="s">
        <v>92</v>
      </c>
      <c r="C62" s="22"/>
      <c r="D62" s="22"/>
      <c r="E62" s="16"/>
      <c r="F62" s="12"/>
    </row>
    <row r="63" spans="1:6">
      <c r="A63" s="23" t="s">
        <v>5</v>
      </c>
      <c r="B63" s="6" t="s">
        <v>93</v>
      </c>
      <c r="C63" s="5"/>
      <c r="D63" s="5"/>
      <c r="E63" s="12"/>
      <c r="F63" s="12">
        <f t="shared" si="0"/>
        <v>0</v>
      </c>
    </row>
    <row r="64" spans="1:6">
      <c r="A64" s="23"/>
      <c r="B64" s="6" t="s">
        <v>94</v>
      </c>
      <c r="C64" s="5" t="s">
        <v>95</v>
      </c>
      <c r="D64" s="5">
        <v>1</v>
      </c>
      <c r="E64" s="12"/>
      <c r="F64" s="12">
        <f t="shared" si="0"/>
        <v>0</v>
      </c>
    </row>
    <row r="65" spans="1:6">
      <c r="A65" s="23"/>
      <c r="B65" s="6" t="s">
        <v>96</v>
      </c>
      <c r="C65" s="5" t="s">
        <v>95</v>
      </c>
      <c r="D65" s="5">
        <v>1</v>
      </c>
      <c r="E65" s="12"/>
      <c r="F65" s="12">
        <f t="shared" si="0"/>
        <v>0</v>
      </c>
    </row>
    <row r="66" spans="1:6">
      <c r="A66" s="5" t="s">
        <v>8</v>
      </c>
      <c r="B66" s="6" t="s">
        <v>97</v>
      </c>
      <c r="C66" s="5" t="s">
        <v>98</v>
      </c>
      <c r="D66" s="5">
        <v>1</v>
      </c>
      <c r="E66" s="12"/>
      <c r="F66" s="12">
        <f t="shared" si="0"/>
        <v>0</v>
      </c>
    </row>
    <row r="67" spans="1:6">
      <c r="A67" s="5" t="s">
        <v>10</v>
      </c>
      <c r="B67" s="6" t="s">
        <v>99</v>
      </c>
      <c r="C67" s="5" t="s">
        <v>98</v>
      </c>
      <c r="D67" s="5">
        <v>1</v>
      </c>
      <c r="E67" s="12"/>
      <c r="F67" s="12">
        <f t="shared" si="0"/>
        <v>0</v>
      </c>
    </row>
    <row r="68" spans="1:6">
      <c r="A68" s="5" t="s">
        <v>12</v>
      </c>
      <c r="B68" s="6" t="s">
        <v>100</v>
      </c>
      <c r="C68" s="5" t="s">
        <v>101</v>
      </c>
      <c r="D68" s="5">
        <v>1</v>
      </c>
      <c r="E68" s="12"/>
      <c r="F68" s="12">
        <f t="shared" si="0"/>
        <v>0</v>
      </c>
    </row>
    <row r="69" spans="1:6">
      <c r="A69" s="5" t="s">
        <v>14</v>
      </c>
      <c r="B69" s="6" t="s">
        <v>102</v>
      </c>
      <c r="C69" s="5" t="s">
        <v>101</v>
      </c>
      <c r="D69" s="5">
        <v>1</v>
      </c>
      <c r="E69" s="12"/>
      <c r="F69" s="12">
        <f t="shared" si="0"/>
        <v>0</v>
      </c>
    </row>
    <row r="70" spans="1:6">
      <c r="A70" s="23" t="s">
        <v>16</v>
      </c>
      <c r="B70" s="27" t="s">
        <v>103</v>
      </c>
      <c r="C70" s="28"/>
      <c r="D70" s="29"/>
      <c r="E70" s="12"/>
      <c r="F70" s="12">
        <f t="shared" si="0"/>
        <v>0</v>
      </c>
    </row>
    <row r="71" spans="1:6">
      <c r="A71" s="23"/>
      <c r="B71" s="6" t="s">
        <v>104</v>
      </c>
      <c r="C71" s="5" t="s">
        <v>105</v>
      </c>
      <c r="D71" s="5">
        <v>1</v>
      </c>
      <c r="E71" s="12"/>
      <c r="F71" s="12">
        <f t="shared" si="0"/>
        <v>0</v>
      </c>
    </row>
    <row r="72" spans="1:6">
      <c r="A72" s="23"/>
      <c r="B72" s="6" t="s">
        <v>106</v>
      </c>
      <c r="C72" s="5" t="s">
        <v>105</v>
      </c>
      <c r="D72" s="5">
        <v>1</v>
      </c>
      <c r="E72" s="12"/>
      <c r="F72" s="12">
        <f t="shared" si="0"/>
        <v>0</v>
      </c>
    </row>
    <row r="73" spans="1:6">
      <c r="A73" s="23"/>
      <c r="B73" s="6" t="s">
        <v>107</v>
      </c>
      <c r="C73" s="5" t="s">
        <v>105</v>
      </c>
      <c r="D73" s="5">
        <v>1</v>
      </c>
      <c r="E73" s="12"/>
      <c r="F73" s="12">
        <f t="shared" ref="F73:F136" si="1">E73*1.2</f>
        <v>0</v>
      </c>
    </row>
    <row r="74" spans="1:6">
      <c r="A74" s="5" t="s">
        <v>18</v>
      </c>
      <c r="B74" s="6" t="s">
        <v>108</v>
      </c>
      <c r="C74" s="5" t="s">
        <v>105</v>
      </c>
      <c r="D74" s="5">
        <v>1</v>
      </c>
      <c r="E74" s="12"/>
      <c r="F74" s="12">
        <f t="shared" si="1"/>
        <v>0</v>
      </c>
    </row>
    <row r="75" spans="1:6">
      <c r="A75" s="5" t="s">
        <v>20</v>
      </c>
      <c r="B75" s="6" t="s">
        <v>109</v>
      </c>
      <c r="C75" s="5" t="s">
        <v>105</v>
      </c>
      <c r="D75" s="5">
        <v>1</v>
      </c>
      <c r="E75" s="12"/>
      <c r="F75" s="12">
        <f t="shared" si="1"/>
        <v>0</v>
      </c>
    </row>
    <row r="76" spans="1:6" ht="63.75">
      <c r="A76" s="5" t="s">
        <v>22</v>
      </c>
      <c r="B76" s="6" t="s">
        <v>110</v>
      </c>
      <c r="C76" s="5" t="s">
        <v>105</v>
      </c>
      <c r="D76" s="5">
        <v>1</v>
      </c>
      <c r="E76" s="12"/>
      <c r="F76" s="12">
        <f t="shared" si="1"/>
        <v>0</v>
      </c>
    </row>
    <row r="77" spans="1:6" ht="89.25">
      <c r="A77" s="5" t="s">
        <v>24</v>
      </c>
      <c r="B77" s="6" t="s">
        <v>111</v>
      </c>
      <c r="C77" s="5" t="s">
        <v>98</v>
      </c>
      <c r="D77" s="5">
        <v>1</v>
      </c>
      <c r="E77" s="12"/>
      <c r="F77" s="12">
        <f t="shared" si="1"/>
        <v>0</v>
      </c>
    </row>
    <row r="78" spans="1:6" ht="38.25">
      <c r="A78" s="5" t="s">
        <v>26</v>
      </c>
      <c r="B78" s="6" t="s">
        <v>112</v>
      </c>
      <c r="C78" s="5" t="s">
        <v>113</v>
      </c>
      <c r="D78" s="5">
        <v>1</v>
      </c>
      <c r="E78" s="12"/>
      <c r="F78" s="12">
        <f t="shared" si="1"/>
        <v>0</v>
      </c>
    </row>
    <row r="79" spans="1:6" ht="38.25">
      <c r="A79" s="5" t="s">
        <v>28</v>
      </c>
      <c r="B79" s="6" t="s">
        <v>114</v>
      </c>
      <c r="C79" s="5" t="s">
        <v>98</v>
      </c>
      <c r="D79" s="5">
        <v>1</v>
      </c>
      <c r="E79" s="12"/>
      <c r="F79" s="12">
        <f t="shared" si="1"/>
        <v>0</v>
      </c>
    </row>
    <row r="80" spans="1:6" ht="89.25">
      <c r="A80" s="5" t="s">
        <v>30</v>
      </c>
      <c r="B80" s="6" t="s">
        <v>115</v>
      </c>
      <c r="C80" s="5" t="s">
        <v>98</v>
      </c>
      <c r="D80" s="5">
        <v>1</v>
      </c>
      <c r="E80" s="12"/>
      <c r="F80" s="12">
        <f t="shared" si="1"/>
        <v>0</v>
      </c>
    </row>
    <row r="81" spans="1:6" ht="38.25">
      <c r="A81" s="5" t="s">
        <v>32</v>
      </c>
      <c r="B81" s="6" t="s">
        <v>116</v>
      </c>
      <c r="C81" s="5" t="s">
        <v>98</v>
      </c>
      <c r="D81" s="5">
        <v>1</v>
      </c>
      <c r="E81" s="12"/>
      <c r="F81" s="12">
        <f t="shared" si="1"/>
        <v>0</v>
      </c>
    </row>
    <row r="82" spans="1:6" ht="38.25">
      <c r="A82" s="5" t="s">
        <v>34</v>
      </c>
      <c r="B82" s="6" t="s">
        <v>117</v>
      </c>
      <c r="C82" s="5" t="s">
        <v>113</v>
      </c>
      <c r="D82" s="5">
        <v>1</v>
      </c>
      <c r="E82" s="12"/>
      <c r="F82" s="12">
        <f t="shared" si="1"/>
        <v>0</v>
      </c>
    </row>
    <row r="83" spans="1:6">
      <c r="A83" s="5" t="s">
        <v>36</v>
      </c>
      <c r="B83" s="6" t="s">
        <v>118</v>
      </c>
      <c r="C83" s="5" t="s">
        <v>95</v>
      </c>
      <c r="D83" s="5">
        <v>1</v>
      </c>
      <c r="E83" s="12"/>
      <c r="F83" s="12">
        <f t="shared" si="1"/>
        <v>0</v>
      </c>
    </row>
    <row r="84" spans="1:6" ht="102">
      <c r="A84" s="5" t="s">
        <v>38</v>
      </c>
      <c r="B84" s="6" t="s">
        <v>119</v>
      </c>
      <c r="C84" s="5" t="s">
        <v>98</v>
      </c>
      <c r="D84" s="5">
        <v>1</v>
      </c>
      <c r="E84" s="12"/>
      <c r="F84" s="12">
        <f t="shared" si="1"/>
        <v>0</v>
      </c>
    </row>
    <row r="85" spans="1:6">
      <c r="A85" s="4" t="s">
        <v>120</v>
      </c>
      <c r="B85" s="30" t="s">
        <v>121</v>
      </c>
      <c r="C85" s="30"/>
      <c r="D85" s="30"/>
      <c r="E85" s="12"/>
      <c r="F85" s="12"/>
    </row>
    <row r="86" spans="1:6">
      <c r="A86" s="5" t="s">
        <v>5</v>
      </c>
      <c r="B86" s="6" t="s">
        <v>122</v>
      </c>
      <c r="C86" s="5" t="s">
        <v>113</v>
      </c>
      <c r="D86" s="5">
        <v>1</v>
      </c>
      <c r="E86" s="12"/>
      <c r="F86" s="12">
        <f t="shared" si="1"/>
        <v>0</v>
      </c>
    </row>
    <row r="87" spans="1:6">
      <c r="A87" s="5" t="s">
        <v>8</v>
      </c>
      <c r="B87" s="6" t="s">
        <v>123</v>
      </c>
      <c r="C87" s="5" t="s">
        <v>113</v>
      </c>
      <c r="D87" s="5">
        <v>1</v>
      </c>
      <c r="E87" s="12"/>
      <c r="F87" s="12">
        <f t="shared" si="1"/>
        <v>0</v>
      </c>
    </row>
    <row r="88" spans="1:6">
      <c r="A88" s="5" t="s">
        <v>10</v>
      </c>
      <c r="B88" s="6" t="s">
        <v>124</v>
      </c>
      <c r="C88" s="5" t="s">
        <v>113</v>
      </c>
      <c r="D88" s="5">
        <v>1</v>
      </c>
      <c r="E88" s="12"/>
      <c r="F88" s="12">
        <f t="shared" si="1"/>
        <v>0</v>
      </c>
    </row>
    <row r="89" spans="1:6">
      <c r="A89" s="5" t="s">
        <v>12</v>
      </c>
      <c r="B89" s="6" t="s">
        <v>125</v>
      </c>
      <c r="C89" s="5" t="s">
        <v>9</v>
      </c>
      <c r="D89" s="5">
        <v>1</v>
      </c>
      <c r="E89" s="12"/>
      <c r="F89" s="12">
        <f t="shared" si="1"/>
        <v>0</v>
      </c>
    </row>
    <row r="90" spans="1:6" ht="51">
      <c r="A90" s="5" t="s">
        <v>202</v>
      </c>
      <c r="B90" s="6" t="s">
        <v>126</v>
      </c>
      <c r="C90" s="5" t="s">
        <v>113</v>
      </c>
      <c r="D90" s="5">
        <v>1</v>
      </c>
      <c r="E90" s="12"/>
      <c r="F90" s="12">
        <f t="shared" si="1"/>
        <v>0</v>
      </c>
    </row>
    <row r="91" spans="1:6" ht="38.25">
      <c r="A91" s="5" t="s">
        <v>200</v>
      </c>
      <c r="B91" s="6" t="s">
        <v>127</v>
      </c>
      <c r="C91" s="5" t="s">
        <v>98</v>
      </c>
      <c r="D91" s="5">
        <v>1</v>
      </c>
      <c r="E91" s="12"/>
      <c r="F91" s="12">
        <f t="shared" si="1"/>
        <v>0</v>
      </c>
    </row>
    <row r="92" spans="1:6" ht="38.25">
      <c r="A92" s="5" t="s">
        <v>201</v>
      </c>
      <c r="B92" s="6" t="s">
        <v>128</v>
      </c>
      <c r="C92" s="5" t="s">
        <v>129</v>
      </c>
      <c r="D92" s="5">
        <v>1</v>
      </c>
      <c r="E92" s="12"/>
      <c r="F92" s="12">
        <f t="shared" si="1"/>
        <v>0</v>
      </c>
    </row>
    <row r="93" spans="1:6">
      <c r="A93" s="4" t="s">
        <v>130</v>
      </c>
      <c r="B93" s="30" t="s">
        <v>131</v>
      </c>
      <c r="C93" s="30"/>
      <c r="D93" s="30"/>
      <c r="E93" s="16"/>
      <c r="F93" s="12"/>
    </row>
    <row r="94" spans="1:6">
      <c r="A94" s="5">
        <v>1</v>
      </c>
      <c r="B94" s="6" t="s">
        <v>132</v>
      </c>
      <c r="C94" s="5" t="s">
        <v>113</v>
      </c>
      <c r="D94" s="5">
        <v>1</v>
      </c>
      <c r="E94" s="12"/>
      <c r="F94" s="12">
        <f t="shared" si="1"/>
        <v>0</v>
      </c>
    </row>
    <row r="95" spans="1:6">
      <c r="A95" s="5">
        <v>2</v>
      </c>
      <c r="B95" s="6" t="s">
        <v>133</v>
      </c>
      <c r="C95" s="5" t="s">
        <v>98</v>
      </c>
      <c r="D95" s="5">
        <v>1</v>
      </c>
      <c r="E95" s="12"/>
      <c r="F95" s="12">
        <f t="shared" si="1"/>
        <v>0</v>
      </c>
    </row>
    <row r="96" spans="1:6">
      <c r="A96" s="5">
        <v>3</v>
      </c>
      <c r="B96" s="6" t="s">
        <v>134</v>
      </c>
      <c r="C96" s="5" t="s">
        <v>98</v>
      </c>
      <c r="D96" s="5">
        <v>1</v>
      </c>
      <c r="E96" s="12"/>
      <c r="F96" s="12">
        <f t="shared" si="1"/>
        <v>0</v>
      </c>
    </row>
    <row r="97" spans="1:6" ht="15" customHeight="1">
      <c r="A97" s="5">
        <v>4</v>
      </c>
      <c r="B97" s="6" t="s">
        <v>135</v>
      </c>
      <c r="C97" s="5" t="s">
        <v>9</v>
      </c>
      <c r="D97" s="5">
        <v>1</v>
      </c>
      <c r="E97" s="12"/>
      <c r="F97" s="12">
        <f t="shared" si="1"/>
        <v>0</v>
      </c>
    </row>
    <row r="98" spans="1:6">
      <c r="A98" s="4" t="s">
        <v>136</v>
      </c>
      <c r="B98" s="24" t="s">
        <v>137</v>
      </c>
      <c r="C98" s="24"/>
      <c r="D98" s="24"/>
      <c r="E98" s="16"/>
      <c r="F98" s="12"/>
    </row>
    <row r="99" spans="1:6">
      <c r="A99" s="5" t="s">
        <v>138</v>
      </c>
      <c r="B99" s="6" t="s">
        <v>139</v>
      </c>
      <c r="C99" s="5" t="s">
        <v>98</v>
      </c>
      <c r="D99" s="5">
        <v>1</v>
      </c>
      <c r="E99" s="12"/>
      <c r="F99" s="12">
        <f t="shared" si="1"/>
        <v>0</v>
      </c>
    </row>
    <row r="100" spans="1:6">
      <c r="A100" s="5" t="s">
        <v>140</v>
      </c>
      <c r="B100" s="6" t="s">
        <v>141</v>
      </c>
      <c r="C100" s="5" t="s">
        <v>98</v>
      </c>
      <c r="D100" s="5">
        <v>1</v>
      </c>
      <c r="E100" s="12"/>
      <c r="F100" s="12">
        <f t="shared" si="1"/>
        <v>0</v>
      </c>
    </row>
    <row r="101" spans="1:6">
      <c r="A101" s="5" t="s">
        <v>142</v>
      </c>
      <c r="B101" s="6" t="s">
        <v>143</v>
      </c>
      <c r="C101" s="5" t="s">
        <v>98</v>
      </c>
      <c r="D101" s="5">
        <v>1</v>
      </c>
      <c r="E101" s="12"/>
      <c r="F101" s="12">
        <f t="shared" si="1"/>
        <v>0</v>
      </c>
    </row>
    <row r="102" spans="1:6">
      <c r="A102" s="5" t="s">
        <v>144</v>
      </c>
      <c r="B102" s="6" t="s">
        <v>145</v>
      </c>
      <c r="C102" s="5" t="s">
        <v>98</v>
      </c>
      <c r="D102" s="5">
        <v>1</v>
      </c>
      <c r="E102" s="12"/>
      <c r="F102" s="12">
        <f t="shared" si="1"/>
        <v>0</v>
      </c>
    </row>
    <row r="103" spans="1:6">
      <c r="A103" s="5" t="s">
        <v>146</v>
      </c>
      <c r="B103" s="6" t="s">
        <v>147</v>
      </c>
      <c r="C103" s="5" t="s">
        <v>98</v>
      </c>
      <c r="D103" s="5">
        <v>1</v>
      </c>
      <c r="E103" s="12"/>
      <c r="F103" s="12">
        <f t="shared" si="1"/>
        <v>0</v>
      </c>
    </row>
    <row r="104" spans="1:6">
      <c r="A104" s="5" t="s">
        <v>148</v>
      </c>
      <c r="B104" s="6" t="s">
        <v>149</v>
      </c>
      <c r="C104" s="5" t="s">
        <v>98</v>
      </c>
      <c r="D104" s="5">
        <v>1</v>
      </c>
      <c r="E104" s="12"/>
      <c r="F104" s="12">
        <f t="shared" si="1"/>
        <v>0</v>
      </c>
    </row>
    <row r="105" spans="1:6">
      <c r="A105" s="4" t="s">
        <v>150</v>
      </c>
      <c r="B105" s="30" t="s">
        <v>151</v>
      </c>
      <c r="C105" s="30"/>
      <c r="D105" s="30"/>
      <c r="E105" s="16"/>
      <c r="F105" s="12"/>
    </row>
    <row r="106" spans="1:6">
      <c r="A106" s="5" t="s">
        <v>152</v>
      </c>
      <c r="B106" s="6" t="s">
        <v>153</v>
      </c>
      <c r="C106" s="5" t="s">
        <v>98</v>
      </c>
      <c r="D106" s="5">
        <v>1</v>
      </c>
      <c r="E106" s="12"/>
      <c r="F106" s="12">
        <f t="shared" si="1"/>
        <v>0</v>
      </c>
    </row>
    <row r="107" spans="1:6" ht="25.5">
      <c r="A107" s="5" t="s">
        <v>154</v>
      </c>
      <c r="B107" s="6" t="s">
        <v>155</v>
      </c>
      <c r="C107" s="5" t="s">
        <v>98</v>
      </c>
      <c r="D107" s="5">
        <v>1</v>
      </c>
      <c r="E107" s="12"/>
      <c r="F107" s="12">
        <f t="shared" si="1"/>
        <v>0</v>
      </c>
    </row>
    <row r="108" spans="1:6" ht="38.25">
      <c r="A108" s="5" t="s">
        <v>156</v>
      </c>
      <c r="B108" s="6" t="s">
        <v>157</v>
      </c>
      <c r="C108" s="5" t="s">
        <v>98</v>
      </c>
      <c r="D108" s="5">
        <v>1</v>
      </c>
      <c r="E108" s="12"/>
      <c r="F108" s="12">
        <f t="shared" si="1"/>
        <v>0</v>
      </c>
    </row>
    <row r="109" spans="1:6" ht="38.25">
      <c r="A109" s="5" t="s">
        <v>158</v>
      </c>
      <c r="B109" s="6" t="s">
        <v>159</v>
      </c>
      <c r="C109" s="5" t="s">
        <v>98</v>
      </c>
      <c r="D109" s="5">
        <v>1</v>
      </c>
      <c r="E109" s="12"/>
      <c r="F109" s="12">
        <f t="shared" si="1"/>
        <v>0</v>
      </c>
    </row>
    <row r="110" spans="1:6" ht="38.25">
      <c r="A110" s="5" t="s">
        <v>160</v>
      </c>
      <c r="B110" s="6" t="s">
        <v>161</v>
      </c>
      <c r="C110" s="5" t="s">
        <v>98</v>
      </c>
      <c r="D110" s="5">
        <v>1</v>
      </c>
      <c r="E110" s="12"/>
      <c r="F110" s="12">
        <f t="shared" si="1"/>
        <v>0</v>
      </c>
    </row>
    <row r="111" spans="1:6" ht="25.5">
      <c r="A111" s="5" t="s">
        <v>162</v>
      </c>
      <c r="B111" s="6" t="s">
        <v>163</v>
      </c>
      <c r="C111" s="5" t="s">
        <v>98</v>
      </c>
      <c r="D111" s="5">
        <v>1</v>
      </c>
      <c r="E111" s="12"/>
      <c r="F111" s="12">
        <f t="shared" si="1"/>
        <v>0</v>
      </c>
    </row>
    <row r="112" spans="1:6" ht="51">
      <c r="A112" s="5" t="s">
        <v>164</v>
      </c>
      <c r="B112" s="6" t="s">
        <v>165</v>
      </c>
      <c r="C112" s="5" t="s">
        <v>98</v>
      </c>
      <c r="D112" s="5">
        <v>1</v>
      </c>
      <c r="E112" s="12"/>
      <c r="F112" s="12">
        <f t="shared" si="1"/>
        <v>0</v>
      </c>
    </row>
    <row r="113" spans="1:6" ht="38.25">
      <c r="A113" s="5" t="s">
        <v>166</v>
      </c>
      <c r="B113" s="6" t="s">
        <v>167</v>
      </c>
      <c r="C113" s="5" t="s">
        <v>98</v>
      </c>
      <c r="D113" s="5">
        <v>1</v>
      </c>
      <c r="E113" s="12"/>
      <c r="F113" s="12">
        <f t="shared" si="1"/>
        <v>0</v>
      </c>
    </row>
    <row r="114" spans="1:6" ht="38.25">
      <c r="A114" s="5" t="s">
        <v>168</v>
      </c>
      <c r="B114" s="6" t="s">
        <v>169</v>
      </c>
      <c r="C114" s="5" t="s">
        <v>98</v>
      </c>
      <c r="D114" s="5">
        <v>1</v>
      </c>
      <c r="E114" s="12"/>
      <c r="F114" s="12">
        <f t="shared" si="1"/>
        <v>0</v>
      </c>
    </row>
    <row r="115" spans="1:6" ht="25.5">
      <c r="A115" s="5" t="s">
        <v>170</v>
      </c>
      <c r="B115" s="6" t="s">
        <v>171</v>
      </c>
      <c r="C115" s="5" t="s">
        <v>113</v>
      </c>
      <c r="D115" s="5">
        <v>1</v>
      </c>
      <c r="E115" s="12"/>
      <c r="F115" s="12">
        <f t="shared" si="1"/>
        <v>0</v>
      </c>
    </row>
    <row r="116" spans="1:6">
      <c r="A116" s="5" t="s">
        <v>172</v>
      </c>
      <c r="B116" s="6" t="s">
        <v>173</v>
      </c>
      <c r="C116" s="5" t="s">
        <v>113</v>
      </c>
      <c r="D116" s="5">
        <v>1</v>
      </c>
      <c r="E116" s="12"/>
      <c r="F116" s="12">
        <f t="shared" si="1"/>
        <v>0</v>
      </c>
    </row>
    <row r="117" spans="1:6">
      <c r="A117" s="4" t="s">
        <v>174</v>
      </c>
      <c r="B117" s="30" t="s">
        <v>175</v>
      </c>
      <c r="C117" s="30"/>
      <c r="D117" s="30"/>
      <c r="E117" s="36"/>
      <c r="F117" s="12"/>
    </row>
    <row r="118" spans="1:6" ht="38.25">
      <c r="A118" s="5" t="s">
        <v>152</v>
      </c>
      <c r="B118" s="6" t="s">
        <v>176</v>
      </c>
      <c r="C118" s="5" t="s">
        <v>98</v>
      </c>
      <c r="D118" s="5">
        <v>1</v>
      </c>
      <c r="E118" s="12"/>
      <c r="F118" s="12">
        <f t="shared" si="1"/>
        <v>0</v>
      </c>
    </row>
    <row r="119" spans="1:6" ht="102">
      <c r="A119" s="5" t="s">
        <v>154</v>
      </c>
      <c r="B119" s="6" t="s">
        <v>177</v>
      </c>
      <c r="C119" s="5" t="s">
        <v>98</v>
      </c>
      <c r="D119" s="5">
        <v>1</v>
      </c>
      <c r="E119" s="12"/>
      <c r="F119" s="12">
        <f t="shared" si="1"/>
        <v>0</v>
      </c>
    </row>
    <row r="120" spans="1:6" ht="89.25">
      <c r="A120" s="5" t="s">
        <v>156</v>
      </c>
      <c r="B120" s="6" t="s">
        <v>178</v>
      </c>
      <c r="C120" s="5" t="s">
        <v>98</v>
      </c>
      <c r="D120" s="5">
        <v>1</v>
      </c>
      <c r="E120" s="12"/>
      <c r="F120" s="12">
        <f t="shared" si="1"/>
        <v>0</v>
      </c>
    </row>
    <row r="121" spans="1:6" ht="114.75">
      <c r="A121" s="5" t="s">
        <v>158</v>
      </c>
      <c r="B121" s="6" t="s">
        <v>179</v>
      </c>
      <c r="C121" s="7" t="s">
        <v>180</v>
      </c>
      <c r="D121" s="5">
        <v>1</v>
      </c>
      <c r="E121" s="12"/>
      <c r="F121" s="12">
        <f t="shared" si="1"/>
        <v>0</v>
      </c>
    </row>
    <row r="122" spans="1:6" ht="89.25">
      <c r="A122" s="5" t="s">
        <v>160</v>
      </c>
      <c r="B122" s="6" t="s">
        <v>181</v>
      </c>
      <c r="C122" s="5" t="s">
        <v>98</v>
      </c>
      <c r="D122" s="5">
        <v>1</v>
      </c>
      <c r="E122" s="12"/>
      <c r="F122" s="12">
        <f t="shared" si="1"/>
        <v>0</v>
      </c>
    </row>
    <row r="123" spans="1:6" ht="25.5">
      <c r="A123" s="5" t="s">
        <v>162</v>
      </c>
      <c r="B123" s="6" t="s">
        <v>182</v>
      </c>
      <c r="C123" s="5" t="s">
        <v>98</v>
      </c>
      <c r="D123" s="5">
        <v>1</v>
      </c>
      <c r="E123" s="12"/>
      <c r="F123" s="12">
        <f t="shared" si="1"/>
        <v>0</v>
      </c>
    </row>
    <row r="124" spans="1:6">
      <c r="A124" s="4" t="s">
        <v>183</v>
      </c>
      <c r="B124" s="30" t="s">
        <v>184</v>
      </c>
      <c r="C124" s="30"/>
      <c r="D124" s="30"/>
      <c r="E124" s="16"/>
      <c r="F124" s="12"/>
    </row>
    <row r="125" spans="1:6" ht="25.5">
      <c r="A125" s="5" t="s">
        <v>152</v>
      </c>
      <c r="B125" s="6" t="s">
        <v>185</v>
      </c>
      <c r="C125" s="5" t="s">
        <v>9</v>
      </c>
      <c r="D125" s="5">
        <v>1</v>
      </c>
      <c r="E125" s="12"/>
      <c r="F125" s="12">
        <f t="shared" si="1"/>
        <v>0</v>
      </c>
    </row>
    <row r="126" spans="1:6">
      <c r="A126" s="5" t="s">
        <v>154</v>
      </c>
      <c r="B126" s="6" t="s">
        <v>186</v>
      </c>
      <c r="C126" s="5" t="s">
        <v>9</v>
      </c>
      <c r="D126" s="5">
        <v>1</v>
      </c>
      <c r="E126" s="12"/>
      <c r="F126" s="12">
        <f t="shared" si="1"/>
        <v>0</v>
      </c>
    </row>
    <row r="127" spans="1:6">
      <c r="A127" s="5" t="s">
        <v>156</v>
      </c>
      <c r="B127" s="6" t="s">
        <v>187</v>
      </c>
      <c r="C127" s="5" t="s">
        <v>101</v>
      </c>
      <c r="D127" s="5">
        <v>1</v>
      </c>
      <c r="E127" s="12"/>
      <c r="F127" s="12">
        <f t="shared" si="1"/>
        <v>0</v>
      </c>
    </row>
    <row r="128" spans="1:6">
      <c r="A128" s="5" t="s">
        <v>158</v>
      </c>
      <c r="B128" s="6" t="s">
        <v>188</v>
      </c>
      <c r="C128" s="5" t="s">
        <v>9</v>
      </c>
      <c r="D128" s="5">
        <v>1</v>
      </c>
      <c r="E128" s="12"/>
      <c r="F128" s="12">
        <f t="shared" si="1"/>
        <v>0</v>
      </c>
    </row>
    <row r="129" spans="1:11">
      <c r="A129" s="5" t="s">
        <v>160</v>
      </c>
      <c r="B129" s="6" t="s">
        <v>189</v>
      </c>
      <c r="C129" s="5" t="s">
        <v>101</v>
      </c>
      <c r="D129" s="5">
        <v>1</v>
      </c>
      <c r="E129" s="12"/>
      <c r="F129" s="12">
        <f t="shared" si="1"/>
        <v>0</v>
      </c>
    </row>
    <row r="130" spans="1:11" ht="25.5">
      <c r="A130" s="5" t="s">
        <v>162</v>
      </c>
      <c r="B130" s="6" t="s">
        <v>190</v>
      </c>
      <c r="C130" s="5" t="s">
        <v>101</v>
      </c>
      <c r="D130" s="5">
        <v>1</v>
      </c>
      <c r="E130" s="12"/>
      <c r="F130" s="12">
        <f t="shared" si="1"/>
        <v>0</v>
      </c>
    </row>
    <row r="131" spans="1:11">
      <c r="A131" s="5" t="s">
        <v>164</v>
      </c>
      <c r="B131" s="6" t="s">
        <v>191</v>
      </c>
      <c r="C131" s="5" t="s">
        <v>98</v>
      </c>
      <c r="D131" s="5">
        <v>1</v>
      </c>
      <c r="E131" s="12"/>
      <c r="F131" s="12">
        <f t="shared" si="1"/>
        <v>0</v>
      </c>
    </row>
    <row r="132" spans="1:11">
      <c r="A132" s="4" t="s">
        <v>192</v>
      </c>
      <c r="B132" s="30" t="s">
        <v>193</v>
      </c>
      <c r="C132" s="30"/>
      <c r="D132" s="30"/>
      <c r="E132" s="16"/>
      <c r="F132" s="12"/>
    </row>
    <row r="133" spans="1:11">
      <c r="A133" s="5">
        <v>1</v>
      </c>
      <c r="B133" s="6" t="s">
        <v>194</v>
      </c>
      <c r="C133" s="5" t="s">
        <v>98</v>
      </c>
      <c r="D133" s="5">
        <v>1</v>
      </c>
      <c r="E133" s="12"/>
      <c r="F133" s="12">
        <f t="shared" si="1"/>
        <v>0</v>
      </c>
    </row>
    <row r="134" spans="1:11">
      <c r="A134" s="5">
        <v>2</v>
      </c>
      <c r="B134" s="6" t="s">
        <v>195</v>
      </c>
      <c r="C134" s="5" t="s">
        <v>98</v>
      </c>
      <c r="D134" s="5">
        <v>1</v>
      </c>
      <c r="E134" s="12"/>
      <c r="F134" s="12">
        <f t="shared" si="1"/>
        <v>0</v>
      </c>
    </row>
    <row r="135" spans="1:11">
      <c r="A135" s="4" t="s">
        <v>196</v>
      </c>
      <c r="B135" s="30" t="s">
        <v>197</v>
      </c>
      <c r="C135" s="30"/>
      <c r="D135" s="30"/>
      <c r="E135" s="16"/>
      <c r="F135" s="12"/>
    </row>
    <row r="136" spans="1:11">
      <c r="A136" s="5" t="s">
        <v>138</v>
      </c>
      <c r="B136" s="6" t="s">
        <v>198</v>
      </c>
      <c r="C136" s="5" t="s">
        <v>98</v>
      </c>
      <c r="D136" s="5">
        <v>1</v>
      </c>
      <c r="E136" s="12"/>
      <c r="F136" s="12">
        <f t="shared" si="1"/>
        <v>0</v>
      </c>
    </row>
    <row r="137" spans="1:11">
      <c r="A137" s="5">
        <v>2</v>
      </c>
      <c r="B137" s="6" t="s">
        <v>199</v>
      </c>
      <c r="C137" s="5" t="s">
        <v>105</v>
      </c>
      <c r="D137" s="5">
        <v>1</v>
      </c>
      <c r="E137" s="12"/>
      <c r="F137" s="12">
        <f t="shared" ref="F137" si="2">E137*1.2</f>
        <v>0</v>
      </c>
    </row>
    <row r="138" spans="1:11">
      <c r="A138" s="31" t="s">
        <v>211</v>
      </c>
      <c r="B138" s="32" t="s">
        <v>212</v>
      </c>
      <c r="C138" s="32"/>
      <c r="D138" s="32"/>
      <c r="E138" s="12"/>
      <c r="F138" s="12"/>
    </row>
    <row r="139" spans="1:11" ht="63.75">
      <c r="A139" s="17" t="s">
        <v>152</v>
      </c>
      <c r="B139" s="6" t="s">
        <v>213</v>
      </c>
      <c r="C139" s="17" t="s">
        <v>101</v>
      </c>
      <c r="D139" s="17">
        <v>1</v>
      </c>
      <c r="E139" s="12"/>
      <c r="F139" s="12">
        <f>E139*1.2</f>
        <v>0</v>
      </c>
    </row>
    <row r="140" spans="1:11" ht="51">
      <c r="A140" s="17" t="s">
        <v>154</v>
      </c>
      <c r="B140" s="6" t="s">
        <v>214</v>
      </c>
      <c r="C140" s="17" t="s">
        <v>101</v>
      </c>
      <c r="D140" s="17">
        <v>1</v>
      </c>
      <c r="E140" s="12"/>
      <c r="F140" s="12">
        <f t="shared" ref="F140:F142" si="3">E140*1.2</f>
        <v>0</v>
      </c>
    </row>
    <row r="141" spans="1:11" ht="89.25">
      <c r="A141" s="17" t="s">
        <v>156</v>
      </c>
      <c r="B141" s="6" t="s">
        <v>215</v>
      </c>
      <c r="C141" s="17" t="s">
        <v>101</v>
      </c>
      <c r="D141" s="17">
        <v>1</v>
      </c>
      <c r="E141" s="12"/>
      <c r="F141" s="12">
        <f t="shared" si="3"/>
        <v>0</v>
      </c>
    </row>
    <row r="142" spans="1:11" ht="89.25">
      <c r="A142" s="17" t="s">
        <v>158</v>
      </c>
      <c r="B142" s="6" t="s">
        <v>216</v>
      </c>
      <c r="C142" s="17" t="s">
        <v>101</v>
      </c>
      <c r="D142" s="17">
        <v>1</v>
      </c>
      <c r="E142" s="12"/>
      <c r="F142" s="12">
        <f t="shared" si="3"/>
        <v>0</v>
      </c>
      <c r="K142" s="14"/>
    </row>
    <row r="143" spans="1:11">
      <c r="A143" s="33" t="s">
        <v>217</v>
      </c>
      <c r="B143" s="34"/>
      <c r="C143" s="34"/>
      <c r="D143" s="35"/>
      <c r="E143" s="12">
        <f>SUM(E5:E142)</f>
        <v>0</v>
      </c>
      <c r="F143" s="12">
        <f>SUM(F5:F142)</f>
        <v>0</v>
      </c>
    </row>
    <row r="144" spans="1:11">
      <c r="A144" s="21"/>
      <c r="B144" s="21"/>
      <c r="C144" s="21"/>
      <c r="D144" s="21"/>
      <c r="E144" s="13"/>
      <c r="F144" s="13"/>
      <c r="G144"/>
      <c r="H144"/>
    </row>
    <row r="145" spans="1:9" ht="99" customHeight="1">
      <c r="A145" s="20" t="s">
        <v>209</v>
      </c>
      <c r="B145" s="20"/>
      <c r="C145" s="20"/>
      <c r="D145" s="20"/>
      <c r="E145" s="13"/>
      <c r="F145" s="13"/>
      <c r="G145"/>
      <c r="H145"/>
    </row>
    <row r="146" spans="1:9" ht="42" customHeight="1">
      <c r="A146" s="20" t="s">
        <v>206</v>
      </c>
      <c r="B146" s="20"/>
      <c r="C146" s="20"/>
      <c r="D146" s="20"/>
      <c r="E146" s="13"/>
      <c r="F146" s="13"/>
      <c r="G146"/>
      <c r="H146"/>
    </row>
    <row r="147" spans="1:9" ht="66" customHeight="1">
      <c r="A147" s="20"/>
      <c r="B147" s="20"/>
      <c r="C147" s="20"/>
      <c r="D147" s="20"/>
      <c r="E147" s="13"/>
      <c r="F147" s="13"/>
      <c r="G147"/>
      <c r="H147"/>
    </row>
    <row r="148" spans="1:9">
      <c r="A148" s="21"/>
      <c r="B148" s="21"/>
      <c r="C148" s="21"/>
      <c r="D148" s="21"/>
      <c r="E148" s="13"/>
      <c r="F148" s="13"/>
      <c r="G148"/>
      <c r="H148"/>
    </row>
    <row r="149" spans="1:9" ht="139.5" customHeight="1">
      <c r="A149" s="20"/>
      <c r="B149" s="20"/>
      <c r="C149" s="20"/>
      <c r="D149" s="20"/>
      <c r="E149" s="13"/>
      <c r="F149" s="13"/>
      <c r="G149"/>
      <c r="H149"/>
    </row>
    <row r="150" spans="1:9">
      <c r="A150" s="9"/>
      <c r="B150" s="10"/>
      <c r="C150" s="10"/>
      <c r="D150" s="10"/>
      <c r="E150" s="13"/>
      <c r="F150" s="13"/>
      <c r="G150"/>
      <c r="H150"/>
    </row>
    <row r="151" spans="1:9" ht="38.25" customHeight="1">
      <c r="A151" s="20"/>
      <c r="B151" s="20"/>
      <c r="C151" s="20"/>
      <c r="D151" s="20"/>
      <c r="E151" s="13"/>
      <c r="F151" s="13"/>
      <c r="G151"/>
      <c r="H151"/>
    </row>
    <row r="152" spans="1:9">
      <c r="A152" s="2"/>
      <c r="B152" s="9"/>
      <c r="C152" s="10"/>
      <c r="D152" s="10"/>
      <c r="E152" s="13"/>
      <c r="F152" s="13"/>
      <c r="G152"/>
      <c r="H152"/>
      <c r="I152"/>
    </row>
    <row r="153" spans="1:9">
      <c r="B153" s="8"/>
      <c r="C153"/>
      <c r="D153"/>
      <c r="E153" s="13"/>
      <c r="F153" s="13"/>
      <c r="G153"/>
      <c r="H153"/>
      <c r="I153"/>
    </row>
    <row r="154" spans="1:9">
      <c r="B154" s="8"/>
      <c r="C154"/>
      <c r="D154"/>
      <c r="E154" s="13"/>
      <c r="F154" s="13"/>
      <c r="G154"/>
      <c r="H154"/>
      <c r="I154"/>
    </row>
  </sheetData>
  <mergeCells count="36">
    <mergeCell ref="A143:D143"/>
    <mergeCell ref="B93:D93"/>
    <mergeCell ref="B105:D105"/>
    <mergeCell ref="B117:D117"/>
    <mergeCell ref="B124:D124"/>
    <mergeCell ref="B132:D132"/>
    <mergeCell ref="B135:D135"/>
    <mergeCell ref="B138:D138"/>
    <mergeCell ref="B62:D62"/>
    <mergeCell ref="A63:A65"/>
    <mergeCell ref="A70:A73"/>
    <mergeCell ref="B70:D70"/>
    <mergeCell ref="B85:D85"/>
    <mergeCell ref="B4:D4"/>
    <mergeCell ref="A6:A7"/>
    <mergeCell ref="C6:C7"/>
    <mergeCell ref="D6:D7"/>
    <mergeCell ref="A23:A26"/>
    <mergeCell ref="B23:D23"/>
    <mergeCell ref="B6:B7"/>
    <mergeCell ref="E6:E7"/>
    <mergeCell ref="F6:F7"/>
    <mergeCell ref="A151:D151"/>
    <mergeCell ref="A148:D148"/>
    <mergeCell ref="A149:D149"/>
    <mergeCell ref="A147:D147"/>
    <mergeCell ref="A146:D146"/>
    <mergeCell ref="A145:D145"/>
    <mergeCell ref="A144:D144"/>
    <mergeCell ref="B57:D57"/>
    <mergeCell ref="A28:A31"/>
    <mergeCell ref="B28:D28"/>
    <mergeCell ref="A32:A38"/>
    <mergeCell ref="B32:D32"/>
    <mergeCell ref="B43:D43"/>
    <mergeCell ref="B98:D98"/>
  </mergeCells>
  <pageMargins left="0.15748031496062992" right="0.15748031496062992" top="0.74803149606299213" bottom="0.47244094488188981" header="0.31496062992125984" footer="0.31496062992125984"/>
  <pageSetup paperSize="9" scale="80" orientation="portrait" r:id="rId1"/>
  <rowBreaks count="1" manualBreakCount="1"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nasticv</dc:creator>
  <cp:lastModifiedBy>cvetkovici</cp:lastModifiedBy>
  <cp:lastPrinted>2021-02-11T12:00:02Z</cp:lastPrinted>
  <dcterms:created xsi:type="dcterms:W3CDTF">2021-02-08T12:25:00Z</dcterms:created>
  <dcterms:modified xsi:type="dcterms:W3CDTF">2021-02-12T14:18:11Z</dcterms:modified>
</cp:coreProperties>
</file>