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9040" windowHeight="15840" tabRatio="955"/>
  </bookViews>
  <sheets>
    <sheet name="Sheet1" sheetId="3" r:id="rId1"/>
  </sheets>
  <definedNames>
    <definedName name="_xlnm.Print_Titles" localSheetId="0">Sheet1!$1:$3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0" i="3"/>
  <c r="F76"/>
  <c r="F75"/>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189"/>
  <c r="F190"/>
  <c r="F191"/>
  <c r="F192"/>
  <c r="F193"/>
  <c r="F194"/>
  <c r="F181"/>
  <c r="F182"/>
  <c r="F183"/>
  <c r="F184"/>
  <c r="F185"/>
  <c r="F186"/>
  <c r="F187"/>
  <c r="F188"/>
  <c r="F180"/>
  <c r="F176"/>
  <c r="F174"/>
  <c r="F172"/>
  <c r="F168"/>
  <c r="F166"/>
  <c r="F165"/>
  <c r="F164"/>
  <c r="F144"/>
  <c r="F136"/>
  <c r="F131"/>
  <c r="F132"/>
  <c r="F133"/>
  <c r="F134"/>
  <c r="F130"/>
  <c r="F128"/>
  <c r="F126"/>
  <c r="F124"/>
  <c r="F122"/>
  <c r="F120"/>
  <c r="F118"/>
  <c r="F112"/>
  <c r="F108"/>
  <c r="F101"/>
  <c r="F91"/>
  <c r="F88"/>
  <c r="F84"/>
  <c r="F70"/>
  <c r="F71"/>
  <c r="F72"/>
  <c r="F73"/>
  <c r="F74"/>
  <c r="F53"/>
  <c r="F54"/>
  <c r="F55"/>
  <c r="F56"/>
  <c r="F57"/>
  <c r="F58"/>
  <c r="F59"/>
  <c r="F60"/>
  <c r="F61"/>
  <c r="F62"/>
  <c r="F63"/>
  <c r="F64"/>
  <c r="F65"/>
  <c r="F66"/>
  <c r="F67"/>
  <c r="F68"/>
  <c r="F69"/>
  <c r="F38"/>
  <c r="F39"/>
  <c r="F40"/>
  <c r="F41"/>
  <c r="F42"/>
  <c r="F43"/>
  <c r="F44"/>
  <c r="F45"/>
  <c r="F46"/>
  <c r="F47"/>
  <c r="F48"/>
  <c r="F49"/>
  <c r="F50"/>
  <c r="F51"/>
  <c r="F52"/>
  <c r="F28"/>
  <c r="F29"/>
  <c r="F30"/>
  <c r="F31"/>
  <c r="F32"/>
  <c r="F33"/>
  <c r="F34"/>
  <c r="F35"/>
  <c r="F36"/>
  <c r="F37"/>
  <c r="F20"/>
  <c r="F21"/>
  <c r="F22"/>
  <c r="F23"/>
  <c r="F24"/>
  <c r="F25"/>
  <c r="F26"/>
  <c r="F27"/>
  <c r="F5"/>
  <c r="F6"/>
  <c r="F7"/>
  <c r="F8"/>
  <c r="F9"/>
  <c r="F10"/>
  <c r="F11"/>
  <c r="F12"/>
  <c r="F13"/>
  <c r="F14"/>
  <c r="F15"/>
  <c r="F16"/>
  <c r="F17"/>
  <c r="F18"/>
  <c r="F19"/>
  <c r="F4"/>
  <c r="E246" l="1"/>
  <c r="F246"/>
</calcChain>
</file>

<file path=xl/sharedStrings.xml><?xml version="1.0" encoding="utf-8"?>
<sst xmlns="http://schemas.openxmlformats.org/spreadsheetml/2006/main" count="427" uniqueCount="252">
  <si>
    <t>2.1.</t>
  </si>
  <si>
    <t>2.2.</t>
  </si>
  <si>
    <t>2.3.</t>
  </si>
  <si>
    <t>5.1.</t>
  </si>
  <si>
    <t>Редни број</t>
  </si>
  <si>
    <t>Јединица мере</t>
  </si>
  <si>
    <t>Демонтажа старих улазних врата зграде са одвозом на депонију.</t>
  </si>
  <si>
    <t>м2</t>
  </si>
  <si>
    <t>Врата од елоксираног алуминијума сиве боје са вишекоморним системом профила и прекинутим термо мостом. Застакљена су флоат стаклима 6+12+6мм. Поседују аутомат за затварање и електронску браву као и рукохвате.. Врата се раде по узору на постојеће.</t>
  </si>
  <si>
    <t>Врата од ПВЦ профила беле боје са вишекоморним системом профила. Застакљена су флоат стаклима 6+12+6мм. Поседују аутомат за затварање и електронску браву као и рукохвате. Врата се раде по узору на постојеће.</t>
  </si>
  <si>
    <t>Врата од ПВЦ профила браон боје са вишекоморним системом профила. Застакљена су флоат стаклима 6+12+6мм. Поседују аутомат за затварање и електронску браву као и рукохвате. Врата се раде по узору на постојеће.</t>
  </si>
  <si>
    <t>2.4.</t>
  </si>
  <si>
    <t>Обрада шпалетни продуженим малтером 1:2:6. после уградње врата.</t>
  </si>
  <si>
    <t>м1</t>
  </si>
  <si>
    <t>Фарбање улазних врата са свим потребним предрадњама, врата се фарбају са обе стране. Обрачун по м2</t>
  </si>
  <si>
    <t>Стругање и глетовање зидова и плафона. Површине остругати и опрати а затим обрусити очистити и извршити импрегнацију. Глетовање извести  глет масом у два слоја и финалним шмирглањем.по потреби површине импрегнисати мрежицом, као и на спојевима старих и новообрађених површина зидова и плафона и на пукотинама на зидовима и плафонима.Обијање старог оштећеног малтера и малтерисање новим малтером. </t>
  </si>
  <si>
    <t>Стругање и подлога</t>
  </si>
  <si>
    <t xml:space="preserve">Глетовање </t>
  </si>
  <si>
    <t>Малтерисање</t>
  </si>
  <si>
    <t>Бојење површине зидова, плафона и степенишних кракова полудисперзивном бојом у два премаза. Бојити површине зидова и плафона и шпалетне отвора по избору Инвеститора</t>
  </si>
  <si>
    <t>Бојење површина зидова степенишних кракова масном бојом у два премаза. Бојити површине зидова по избору Инвеститора.</t>
  </si>
  <si>
    <t>Постављање нових поштанских сандучића на зид. Пажљива демонтажа постојећих сандучића са одвозом на депонију. Набавка и монтажа нових сандучића који задовољавају прописане техничке услове за кућне сандучиће .Сандучићи могу бити вертикални или хоризонтални и у боји по избору корисника. У цену урачунати све потребне зидарске и молерске радове ради отклањања недостатака насталих демонтажом старих.</t>
  </si>
  <si>
    <t>ком</t>
  </si>
  <si>
    <t>Набавка, транспорт и уградња дозни</t>
  </si>
  <si>
    <t>Испорука,уградња и испитивање тастера за паљење светла 10А,230В за у зид. Прекидач је 2М беле боје. Обрачун по комаду</t>
  </si>
  <si>
    <t>Набавка, транспорт и уградња плафоњера</t>
  </si>
  <si>
    <t>Набавка, транспорт и монтажа поклопца за струјомер . У цену урачунати и демонтажу постојећег. Обрачун по м2</t>
  </si>
  <si>
    <t>Набавка и монтажа самолепљивих ПВЦ водоотпорних налепница  са називом улица.  У цену урачунати и припрему за штампу. Обрачун по комаду</t>
  </si>
  <si>
    <t>Демонтажа постојећег интерфона и поновна монтажа истог након уградње врата. У цену урачунати проверу исправности постојећег интерфона. Обрачун по комаду</t>
  </si>
  <si>
    <t>Разбијање постојећих керамичких плочица код улазних врата са одвозом шута на депонију.Обрацунава се по м2.</t>
  </si>
  <si>
    <t>Набавка материјала и постављање нових зидних керамичких плочица преко постојећих на слоју лепка са фуговањем. Обрачун по м2</t>
  </si>
  <si>
    <t>Набавка материјала и постављање нових подних керамичких плочица преко постојећих на слоју лепка са фуговањем. Обрачун по м2</t>
  </si>
  <si>
    <t>Набавка материјала и постављање нових керамичких зидних плочица код улазних врата на слоју цементног малтера са фуговањем. Обрачун по м2</t>
  </si>
  <si>
    <t>15.1.</t>
  </si>
  <si>
    <t>Набавка материјала и постављање нових керамичких подних плочица код улазних врата на слоју цементног малтера са фуговањем. Обрачун по м2</t>
  </si>
  <si>
    <t>Поправка  и  санација  улазних  степеника/цело и газиште/ цементним малтером Обрачунава се по м1.</t>
  </si>
  <si>
    <t>Набавка и уградња  светиљке на  фасадном зиду-испред улаза, која се активира на покрет, у цену урачунати повезивање расвете од струјомера до места постављања светиљке цц 30м са свим пратећим радњама за полагање новог кабла. Обрачунава се по комаду.</t>
  </si>
  <si>
    <t>Постављање ПВЦ фолије као заштите пода током извођења радова.Обрачун по м2</t>
  </si>
  <si>
    <t>Грубо грађевинско чишћење градилишта после завршених радова.Обрачун по м2</t>
  </si>
  <si>
    <t>Фино грађевинско чишћење градилишта после завршених радова.Обрачун по м2</t>
  </si>
  <si>
    <t>Демонтажа постојећих прозора у ходницима и светларницима. Израда и монтажа ПВЦ прозора беле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ПВЦ дасака.</t>
  </si>
  <si>
    <t xml:space="preserve">Демонтажа постојећих прозора у ходницима и светларницима. Израда и монтажа ПВЦ прозора браон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ПВЦ дасака. </t>
  </si>
  <si>
    <t xml:space="preserve">Демонтажа постојећих прозора у ходницима и светларницима. Израда и монтажа  прозора  од елоксираног алуминијума сиве боје са испуном од нискоемисионог стакла 4+12+4 мм са једним или више крила која се отварају око хоризонталне и вертикалне осе. Након монтаже обрадити шпалетне зидарски и молерски. Мере проверити на лицу места.  На прозоре се уграђује механизам за отварање и израда и монтажа подпрозорских дасака. </t>
  </si>
  <si>
    <t xml:space="preserve">Рушење цементне кошуљице д=5-10цм </t>
  </si>
  <si>
    <t>Набавка материјала, довоз и прописна израда цементне кошуљице, Р1:3, дебљине 4-5цм, са пердашењем. У цену урачуната припрема подлоге и сав потребан материјал</t>
  </si>
  <si>
    <t xml:space="preserve">Ампасовање постојећих врата </t>
  </si>
  <si>
    <t xml:space="preserve">Ампасовање постојећих прозора </t>
  </si>
  <si>
    <t xml:space="preserve">Довоз и правилна монтажа и демонтажа радне скеле. Скела се монтира и демонтира према упутствима и под назором руководиоца радова. Скела се користи за све време трајања радова. </t>
  </si>
  <si>
    <t>Обијање трошног малтера са зидова и плафона</t>
  </si>
  <si>
    <t>Малтерисање обијених зидова и палфона</t>
  </si>
  <si>
    <t xml:space="preserve">Одвоз шута на градску депонију </t>
  </si>
  <si>
    <t>м3</t>
  </si>
  <si>
    <t>Набавка материјала и прописна израда хидроизолације  </t>
  </si>
  <si>
    <t>35.1</t>
  </si>
  <si>
    <t>Типа Сика 1к или одговарајући</t>
  </si>
  <si>
    <t>35.2</t>
  </si>
  <si>
    <t>Полуазбитол  или одговарајући</t>
  </si>
  <si>
    <t xml:space="preserve">Набавка материјала,довоз и израда решетке за брисање обуће од флах гвожђа </t>
  </si>
  <si>
    <t xml:space="preserve">Израда равнајућег слоја од цементног малтера Р1:3 </t>
  </si>
  <si>
    <t xml:space="preserve">Демонтажа поломљеног стакла </t>
  </si>
  <si>
    <t>Набавка и монтажа провидног стакла Д=4-6мм</t>
  </si>
  <si>
    <t>Набавка и монтажа армираног стакла д=6мм</t>
  </si>
  <si>
    <t>Набавка и уградња термопан стакла 4+12+4мм флот</t>
  </si>
  <si>
    <t xml:space="preserve">Набавка и уградња термопан стакла 4+12+орнамент </t>
  </si>
  <si>
    <t>Гитовање постојећег стакла стакларским гитом</t>
  </si>
  <si>
    <t>Лечење флека на зидовима насталих услед процуривања бојама на бази акрилата.</t>
  </si>
  <si>
    <t>Набавка материјала, довоз и обострано бојење старих дрвених једноструких прозора, са скидањем свих слојева старе боје, завршном бојом на уљаној бази, у два слоја. У цену је урачунато скидање свих слојева боје до здраве подлоге (паљењем, хемијским или механичким путем), два слоја основне боје, гитовање оштећења и пукотина, као и остале потребне међурадње. У цену урачунато и бојење допрозорника и прозорске даске, са потребним предрадњама.</t>
  </si>
  <si>
    <t>Набавка материјала, довоз и обострано бојење старих дрвених врата (пуна и застакљена), преко постојеће боје, завршном бојом на уљаној бази, у два слоја. У цену је урачунато бојење довратника, шмирглање и чишћење оштећених површина, два слоја основне боје, гитовање оштећења и пукотина, као и остале потребне међурадње</t>
  </si>
  <si>
    <t>Набавка материјала, довоз и бојење дрвених рукохвата, РШ до 33цм, лазурним премазом у два слоја. У цену урачунато шмирглање рукохвата и све потребне међурадње</t>
  </si>
  <si>
    <t>Набавка материјала, довоз и обострано бојење старих металних прозора,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t>
  </si>
  <si>
    <t>Набавка материјала, довоз и обострано бојење старих металних прозора, са скидањем свих слојева старе боје, завршном бојом за метал на уљаној бази, у два слоја. У цену је урачунато скидање свих слојева старе боје (хемијским или механичким путем),  чишћење од корозије, два слоја основне боје, гитовање оштећења гитом за метал, као и остале потребне међурадње</t>
  </si>
  <si>
    <t xml:space="preserve">Набавка материјала, довоз и једнострано бојење старих металних светларника,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 </t>
  </si>
  <si>
    <t>Набавка материјала, довоз и обострано бојење старих металних врата, преко постојеће боје, завршном бојом за метал на уљаној бази, у два слоја. У цену је урачунато шмирглање и чишћење оштећених површина, два слоја основне боје, гитовање оштећења гитом за метал, као и остале потребне међурадње</t>
  </si>
  <si>
    <t>Набавка материјала, довоз и обострано бојење старе металне  ограде и/или решетке и сл., преко постојеће боје бојом за метал на уљаној бази, у два слоја.  У цену урачунато чишћење од корозије, два слоја основне боје, гитовање оштећења гитом за метал, као и остале потребне међурадње</t>
  </si>
  <si>
    <t>Набавка материјала, израда, довоз и монтажа новог гелендера од кутијастих профила 50x50мм или профила Ø50. Рукохват поставити на висини од 100цм од готовог пода. Вертикалне стубове поставити на размаку од 150цм. У цену урачунат сав потребан материјал за уградњу, бојење основном и завршном бојом за метал, у два слоја са потребним предрадњама</t>
  </si>
  <si>
    <t>Набавка материјала, израда, довоз и прописна монтажа новог гелендера, од профила Ø50, за рампе за особе са инвалидитетом и смањене покретљивости. Двовисински непрекидни рукохват поставити на 70цм, односно на 90цм од готовог пода. При изради и постављању гелендера у свему се придржавати прописа за ову врсту гелендера. У цену урачунат и сав потребан материјал за уградњу, бојење основном и завршном бојом за метал, у два слоја, са потребним предрадњама</t>
  </si>
  <si>
    <t>Израда и монтажа рампе за кретање инвалида од металних "бродских" плоча д=3/4 мм са металном подконструкцијом од кутијастих профила 60x40 и 40x40 и флахова 30x30, све са бојењем основном и покривном бојом</t>
  </si>
  <si>
    <t>Израда и монтажа бетонске рампе за кретање инвалида</t>
  </si>
  <si>
    <t>Монтажа градилишне ограде за све време трајања радова </t>
  </si>
  <si>
    <t>ПВЦ висине до 1.80 м</t>
  </si>
  <si>
    <t>Челичне висине до 2.00 м</t>
  </si>
  <si>
    <t>Разводни интерфонски орман</t>
  </si>
  <si>
    <t>Тип Н24-Ц Технопласт или одговарајући</t>
  </si>
  <si>
    <t>Назидни разводни орман димензија 361x287x112мм (Висина x Ширина x Дубина). Орман уземљити на најближу сабирницу за изједначавање потенцијала каблом 1x16мм2.</t>
  </si>
  <si>
    <t>Набавка, испорука, монтажа и повезивање на инсталацију до постизања пуне функционалности.</t>
  </si>
  <si>
    <t xml:space="preserve">Уређај за додатно напајање </t>
  </si>
  <si>
    <t>Тип XЕД-5013С или одговарајући</t>
  </si>
  <si>
    <t>Интегрисана заштита од кратког споја</t>
  </si>
  <si>
    <t>Спратна  разводна кутија</t>
  </si>
  <si>
    <t xml:space="preserve">Разводна кутија за уградњу у зид димензија 150x150мм опремљена са  реглетом 2x10. </t>
  </si>
  <si>
    <t>Позивна табла са микрофонском јединицом</t>
  </si>
  <si>
    <t>Тип Урмет 925/101 или одговарајући</t>
  </si>
  <si>
    <t>Позивна станица са 26 тастера</t>
  </si>
  <si>
    <t>Тип Урмет 925/226 или одговарајући</t>
  </si>
  <si>
    <t>Интегрисани појачивач и филтер аудио сигнала</t>
  </si>
  <si>
    <t>Анти-вандал дизајн, уградна монтажа</t>
  </si>
  <si>
    <t>Алуминијумско кућиште са металним тастерима</t>
  </si>
  <si>
    <t>Могућност уградње читача картица</t>
  </si>
  <si>
    <t>Уградна дозна за 3 модула</t>
  </si>
  <si>
    <t>Тип 1145/53  или одговарајући</t>
  </si>
  <si>
    <t>Интегрисан модул за приватност разговора</t>
  </si>
  <si>
    <t>Могућност фине регулације и искључења звона</t>
  </si>
  <si>
    <t>Интегрисани појачивач сигнала</t>
  </si>
  <si>
    <t>Унапређен систем једноставне назидне монтаже</t>
  </si>
  <si>
    <t>Слушалица 1150/1,4+н</t>
  </si>
  <si>
    <t>Монтажа назидна. Могућност постављања на хоризонталну површину</t>
  </si>
  <si>
    <t>Бели спирални кабл са телефонским микроутикачем, електронско звоно за позив, систем повезивања: 4+нДимензије: 90 x 200 x 50 мм</t>
  </si>
  <si>
    <t>Електрични прихватник</t>
  </si>
  <si>
    <t>Тип 23А.1.04.Б Опенерс&amp;Цлосерс или одговарајући</t>
  </si>
  <si>
    <t>Са скривеним импулсом</t>
  </si>
  <si>
    <t>Са подесивом котвом и са полугицом за откључавање</t>
  </si>
  <si>
    <t>Напон напајања 9-14В АЦ/ДЦ</t>
  </si>
  <si>
    <t>Тастер за отварање врата</t>
  </si>
  <si>
    <t>РФИД читач</t>
  </si>
  <si>
    <t>Инсталационе цеви - Ø16мм:</t>
  </si>
  <si>
    <t>м</t>
  </si>
  <si>
    <t>Набавка, испорука и полагање, обележавање траса, дубљење канала и оправка зида до завршних радова</t>
  </si>
  <si>
    <t>Инсталациони кабл - Ј-Y(Ст)Y 4x2x0,8мм:</t>
  </si>
  <si>
    <t>Набавка, испорука и повезивање на инсталацију до постизања пуне функционалности.</t>
  </si>
  <si>
    <t>Инсталациони кабл - ППЛ 2x0,75</t>
  </si>
  <si>
    <t>Инсталациони кабл - ЛиYЦY 6x0,75мм за везу са лифтом</t>
  </si>
  <si>
    <t>Испитивање система (инсталација) и пуштање у рад.</t>
  </si>
  <si>
    <t>паушал</t>
  </si>
  <si>
    <t>Завршна електрична мерења и издавање атеста</t>
  </si>
  <si>
    <t>Неспецифицирани радови (шлицовање, бушење, крпљење)</t>
  </si>
  <si>
    <t>Ситан потрошни материјал</t>
  </si>
  <si>
    <t>Израда техничке документације изведеног објекта.</t>
  </si>
  <si>
    <t>Испорука и монтажа  рек ормара, зидни 19" широк, 18ХУ висок, димензије 600x600x18ху, опремљен са:</t>
  </si>
  <si>
    <t xml:space="preserve"> - предња стаклена врата и задња метална врата са  ручком и бравом,</t>
  </si>
  <si>
    <t xml:space="preserve"> - уводнице за каблове на врху и дну ормара,</t>
  </si>
  <si>
    <t xml:space="preserve"> - метална бочна врата са сигурносним закључавањем,</t>
  </si>
  <si>
    <t xml:space="preserve"> - ГНД / уземљење комплет,</t>
  </si>
  <si>
    <t xml:space="preserve"> - 2 вентилатора са термостатом,</t>
  </si>
  <si>
    <t xml:space="preserve"> - сет опреме и потрошног материјала за уградњу мрежне опреме,</t>
  </si>
  <si>
    <t xml:space="preserve"> -19" панел за напајање за ормар, са најмање 5 ДИН утичница 230В/50Хз, са прекидачем, са уземљењем</t>
  </si>
  <si>
    <t>ДС-7608НИ-К2/8П</t>
  </si>
  <si>
    <t>8-КАНАЛНИ МРЕЖНИ СНИМАЧ</t>
  </si>
  <si>
    <t>-Резолуција снимања: 8МП /6МП /5МП /4МП /3МП /1080П/УXГА/720П/ВГА/ 4ЦИФ/</t>
  </si>
  <si>
    <t>ДЦИФ/ 2ЦИФ/ЦИФ/QЦИФ</t>
  </si>
  <si>
    <t>-Смарт функције: Конекција смарт ИП Хиквисион камера и снимање, паметно</t>
  </si>
  <si>
    <t>-Компресија: Х.265 / Х264 / Х.264+ / МПЕГ4</t>
  </si>
  <si>
    <t>-Улазно / излазни саобраћај: 80/160Мбпс</t>
  </si>
  <si>
    <t>-Видео/аудио излази: ХДМИ/ВГА: 4К (3840X2160/30Хз, 2К 2560X1440/60ХЗ,</t>
  </si>
  <si>
    <t>1920X1080/60Хз, 1600x1200/60Хз,1280x1024/60Хз, 1280x720/60Хз,</t>
  </si>
  <si>
    <t>1024X768/60Хз) 1-цх аудио, РЦА (2.0 Вп-п, 1 кΩ),</t>
  </si>
  <si>
    <t>-Декодирање: 2-цх @ 4К или 8-цх @ 1080п</t>
  </si>
  <si>
    <t>-Мрежни протоколи: ТЦП/ИП, ПППоЕ, ДХЦП, Хик-Цоннецт, ДНС, ДДНС, НТП, САДП,</t>
  </si>
  <si>
    <t>НФС, иСЦСИ, УПнП™, ХТТПС, ОНВИФ</t>
  </si>
  <si>
    <t>-ПОЕ интерфејс: 8xРЈ-45 100Мб/с, фулл-дуплеx етхернет интерфаце, ≤120W</t>
  </si>
  <si>
    <t>-Додатни улази: РЈ45 мрежни улаз, 1 УСБ 2.0 интерфејс предњи,1 УСБ 3.0 задњи,</t>
  </si>
  <si>
    <t>Аларм ин/оут 4/1</t>
  </si>
  <si>
    <t>-Хард диск простор: 2 сата ХДД до 6ТБ капацитета</t>
  </si>
  <si>
    <t>-Опште: Напајање 100-240 ВАЦ, Потрошња 15W без ХДД,</t>
  </si>
  <si>
    <t>Радна температура -10 ºЦ ~+55 ºЦ, Димензије 385×315×52мм, Тежина 3Кг</t>
  </si>
  <si>
    <t>ЛЕД монитор, тип Фујитсу Е24Т- 7 ЛЕД  или одговарајући</t>
  </si>
  <si>
    <t>Видео сервер лиценца тип Милестоне XПротецт Профессионал  или одговарајући</t>
  </si>
  <si>
    <t>Лиценца по камери тип Милестоне XПротецт</t>
  </si>
  <si>
    <t>Профессионал Цамера Лиценсе  или одговарајућа</t>
  </si>
  <si>
    <t>ХИКВИСИОН ХАРД ДИСЦ WД40ПУРX-78</t>
  </si>
  <si>
    <t>Wестерн Дигитал, 4ТБ Пурпле, ИнтеллиПоwер, САТА ИИИ, 64МБ  или одговарајући</t>
  </si>
  <si>
    <t>ДС-1280ЗЈ-ДМ18</t>
  </si>
  <si>
    <t>Метални носач за камере серије ДС-2ЦД21xxФ-И</t>
  </si>
  <si>
    <t>ДС-1260ЗЈ</t>
  </si>
  <si>
    <t>Разводна кутија за смештање каблова и напајања за камере серије</t>
  </si>
  <si>
    <t>Инсталациони ФТП 4-парични кабл, цат 6</t>
  </si>
  <si>
    <t>Перфорирани носачи каблова - 50x60мм</t>
  </si>
  <si>
    <t>Тип РКСМ 620 Обо Беттерманн или одговарајући</t>
  </si>
  <si>
    <t>Перфорирани носачи каблова површинске заштите хладним цинковањем-ФС по ДИН ЕН 10327, са комплетним монтажним прибором за промену правца трасе и прибором за спајање и монтажу на зид. Носачи каблова се монтирају на растојању између ослонаца од 2м и поседују спојницу која обезбеђује галванску повезаност.  Сви елементи морају поседовати ЦЕ ознаку и пратеће сертификате.</t>
  </si>
  <si>
    <t>Празан ФТП патцх панел</t>
  </si>
  <si>
    <t>Модул цат.6 за ФТП патцх панел</t>
  </si>
  <si>
    <t>ФТП патцх цорд кабл кат. 6 дуж. 0,5м, за повезивање камера на страни утичнице</t>
  </si>
  <si>
    <t>Инсталационе цеви - Ø16мм</t>
  </si>
  <si>
    <t>ОПИС РАДОВА</t>
  </si>
  <si>
    <t>Оквирна количина</t>
  </si>
  <si>
    <r>
      <t>Демонтажа постојећег дотрајалог светл</t>
    </r>
    <r>
      <rPr>
        <sz val="10"/>
        <color theme="1"/>
        <rFont val="Calibri"/>
        <family val="2"/>
        <charset val="238"/>
        <scheme val="minor"/>
      </rPr>
      <t xml:space="preserve">арника, израда и монтажа новог  од ПВЦ шестокоморних </t>
    </r>
    <r>
      <rPr>
        <sz val="10"/>
        <color rgb="FF000000"/>
        <rFont val="Calibri"/>
        <family val="2"/>
        <charset val="238"/>
        <scheme val="minor"/>
      </rPr>
      <t xml:space="preserve"> профила застакљеним термоизолационим стаклом д=24мм. Сегменти су издељени по узору на постојеће. У средини је крило са могућношћу отварања око хоризонталне и вертикалне осе, а са стране су два фиксна елемента, уз набавку и монтажу солбанке од поц. лима д=0,55мм РШ 25цм. Обрачун по м2</t>
    </r>
  </si>
  <si>
    <t>Израда заштитне надстрешнице од пуних (дебљина д=48мм), на конструкцији од челичних цеви, ради заштите пролазника. Ширина надстрешнице мора бити најмање 0.80 - 2.50м, у зависности од ширине тротоара, а поставља се на висини од х=2.50м до х=2.80м у паду од 5 до 10 степени према фасади објекта. Тако постављена мора имати вертикалну ограду по ободу надстрешнице чија висина мора бити минимум 1м. Посебно обратити пажњу на спајање надстрешнице са оградом, јер везе морају бити чврсте и сигурне, с обзиром на фреквентност пешачког саобраћаја на предметном тротоару. Преко израђене дашчане надстрешнице поставити слој тер папира и исти причврстити на дашчану подлогу. Непосредно око улаза у објекат поставити додатно осигурање са бочних страна у виду ограде и бочно обезбеђење патоса по целом обиму х=20цм. Цена подразумева обезбеђивање свог потребног материјала и ангажовање потребне радне снаге за монтажу и демонтажу надстрешнице по датом опису. Обрачун по м2 монтиране и демонтиране надстрешнице.</t>
  </si>
  <si>
    <t xml:space="preserve">Монтажа и демонтажа металне цевасте скеле за фасадерске радове, у свему према важећим прописима и мерама о безбедности и здрављу на раду. Скела мора бити статички стабилна, анкерована за објекат и прописно уземљена према пројекту скеле који обезбеђује извођач радова. На свака 2.0 м висине поставити радне платформе од фосни, талпи или металних табли. Целокупну површину скеле застрети јутаним или синтетичким засторима на којима се у размери 1:1 осликава будући изглед ревитализоване фасаде. Извођач ради пројекат скеле, прибавља атест и комисијски прима скелу. Надзорни орган кроз грађевински дневник даје дозволу за коришћење скеле. Користи се за све време трајања радова. Почетак радова на монтажи скеле, условљен је тиме да је извођач дужан да са надзорним органом прегледа све застакљене површине и упише у дневник уколико је неко стакло поломљено. Сви каснији ломови и оштећења која наступе у току извођења радова падају на терет извођача. </t>
  </si>
  <si>
    <t>Обрачун по м2 ортогоналне пројекције монтиране и демонтиране скеле са јутаним или синтетичким застором без обзира на сложеност скеле. Мерење се врши по спољним ивицама скеле без дуплирања на угловима.</t>
  </si>
  <si>
    <t>Набавка, припрема и постављање заштитне ПВЦ фолије преко отвора на фасади. Фолију причврстити, водећи рачуна да не дође до оштећења столарије или стакала. Цена подразумева набавку свог потребног материјала као и ангажовање потребне радне снаге за извршење комплетне позиције. Обрачун по м2 заштићеног отвора ПВЦ фолијом. Плаћа се само једном без обзира колико се пута поставља преко отвора.</t>
  </si>
  <si>
    <t>Демонтажа спољашњих сплит јединица клима уређаја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</si>
  <si>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Демонтажа разних каблова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</si>
  <si>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Демонтажа огласних табли са фасаде. Демонтирани елементи се, уз адекватан записник, предају корисницима објекта, или се са њима поступа на начин који одреди надзорни орган. Цена подразумева комплетан рад на демонтажи наведених елемената са свим накнадама штете која настане услед несавесног, нестручног или немарног односа према предметним елементима. Обрачун по комаду за сваки елемент посебно.</t>
  </si>
  <si>
    <t>Обијање оштећених делова фасадног застора у под вештачким каменом са обрађеним ивицама-бордурама 3цм и керамичких плочица. Подразумева се пажљиво обијање вештачког камена са оштећених површина у правилним геометријским облицима, до здраве подлоге или до опеке код већих оштећења, са чишћењем спојница до дубине 2цм, стругање челичним четкама обијених површина и прање млазом воде. Керамичке плочице обијају се 100%. Предрачуном предвиђене количине вештачког камена дате су процентуално на основу процене оштећења. Стварни проценат биће утврђен по детаљном прегледу од стране надзорног органа и стручне службе Завода. Обрачун по м2 стварно обијених површина. Пројектант даје процену површина потребних за обијање, конзерваторски надзор одредиће стварне површине за обијање, а стварно обијене површине утврдиће надзорни орган на лицу места. Цена подразумева и друге активности које могу наступити у поступку обијања малтера са фасадних површина, као и прикупљање и одвоз шута на градску депонију без задржавања на привременој депонији око објекта.</t>
  </si>
  <si>
    <t>Чишћење спојница (фуга), посебним челичним кламфама у дубини до 2цм, и чишћењем фугни челичним четкама и прањем млазом воде у комплетној, обијеној површини која је зидана пуном опеком и шприцање и пачокирање свих обијених површина цементним млеком у размери 1:1, са додатком оштрог просејаног речног песка. Пре почетка радова на шприцању фасаде, надзорни орган прима и преко дневника оверава радове на чишћењу спојница. Пре шприцања-пачокирања површину треба отпрашити и поквасити због постизања што боље везе са цементним млеком. Обрада делова површине под вештачким каменом посебно је обрачуната. Слој цементног млека који се наноси не сме бити дебљи од 3-4мм, нити сме испунити спојнице. Цена подразумева набавку потребног материјала и ангажовање потребне радне снаге за описане и све друге активности које могу наступити у поступку чишћења и пачокирања зиданих површина, као и одвоз шута на градску депонију без задржавања на привременој депонији око објекта. Обрачун по м2 фасада у површинама које су обијене.</t>
  </si>
  <si>
    <t>Извршити презиђивање растрешених делова фасаде (испусти на фасади од опеке, атика итд.) опеком истог формата као постојеће у продужном малтеру. Пажљиво порушити растрешене делове, очистити их од малтера и опрати млазом воде, а затим испрскати цементним шприцем справљеним са просејаним песком, јединицом. Извршити презиђивање уз претходно чишћење опеке. По завршеном зидању спојнице очистити до дубине 2цм. Цена подразумева све активности које могу наступити у поступку извршења позиције, као и одвоз шута на градску депонију без задржавања на привременој депонији око објекта. Обрачун по м2 за максималну дубину до 15цм.</t>
  </si>
  <si>
    <t>Санација пукотина и прслина на зиданим зидовима ињектирањем под притиском и цементним малтерима. Цементна суспензија справљена од најфинијег цемента минималне марке 40, адитива и воде, или двокомпонентни материјал у систему произвођача, састављен од суве компоненте на бази цемента и течне компоненте са одговарајућим адитивима. Чишћење прслина од нечистоћа и додатно просецање површинског слоја ради извођња планираних санационих поступака. Кроз раван прслине се буше косе рупе за постављање уливака и то на размаку од 1 до 2 метра дуж прслине. Обезбедити заптивеност површина ради потпуног ињектирања прслина одабраним материјалом. Ињектирање се врши док се маса за ињектирање не појави на неком од следећих. Извођач ће посебним елаборатом дефинисати све поступке усвојене технологије извођења за конкретне услове. За одабрану технологију извођач мора да обезбеди сву потребну опрему и уређаје, што улази у јединичну цену за извођење радова. Радови на санацији пукотина и прслина не смеју се изводити на температурама нижим од 5°Ц. Обрачун по метру дужном изведене позиције.</t>
  </si>
  <si>
    <t>Репарација прслина зиданих зидова репаратурним малтером. Пре репарације извршіити просецање прслина. Све површине које се обрађују малтером опрати и натопити водом до засићења. Нанети репаратурни малтер у једном слоју и после сушења извршити завршну обраду фином мешавином истог малтера. Развијена ширина елемента до 40цм. Обрачун по метру дужном изведене позиције.</t>
  </si>
  <si>
    <t>Узимање отисака са вучених профила са ретуширањем – ознака РШ≤20цм.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</si>
  <si>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 ознака  РШ≤25цм.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</si>
  <si>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–РШ≤30цм.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</si>
  <si>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–РШ≤40цм.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</si>
  <si>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Узимање отисака са вучених профила са ретуширањем РШ≤55цм. Са остављених контролних трака, одређених од стране надзорног органа, дужине 50цм, пажљиво скинути све слојеве боја и осталих наслага, ретуширати и узети отиске у гипсу за израду шаблона. Обавезно технички снимити профиле. Контролне траке могу се обити након писменог пријема шаблона од стране надзорног органа. Пре израде шаблона, у радионици, извршити ретурширање и корекцију отисака гипсаних профила. Ретуширање обавезно вршити стручном радном снагом, а налог да се шаблони могу израдити на основу ретушираних гипсаних отисака даје конзерваторски надзор преко дневника. Цена обухвата ангажовање потребне радне снаге за описане и све друге активности које могу наступити у поступку извршавања ове позиције. Обрачун по комаду завршно урађеног од стране конзертваторског надзора одобреног отиска без обзира на стварни број пробних отисака.</t>
  </si>
  <si>
    <t>Чишћење, прање и ретуширање ливене пластике фасаде  Детаљан преглед са пажљивим и детаљним  ретуширањем, чишћењем и прањем површина у свему према упуту надзорног органа и средствима које искључиво одреди надзорни орган, са местимичним крпљењем које по начину обраде, структури и нијанси боје мора бити идентично постојећем, тако да се местимичне интервенције не могу уочити. По потреби извести и све радове на санацији других оштећења и евентуалној вајарској реконструкцији дотрајалих и отпалих елемената. Проверити везу са подлогом и по потреби пластику поново анкеровати. Крпљење извршити специјалним малтерима (мапеи или слично) за санацију оштећења. По завршеном чишћењу и прању и комплетној санацији, извршити површинску заштиту средствима и у поступку који у целости мора одредити надзорни орган. Број комада пластике за које је довољно извршити ретуширање, (не изливајући нове комаде), одредиће надзорни орган, после подизања скеле и прегледа и оцене од стране конзерваторског надзора. Ценом позиције обухваћене су све активности у погледу чишћења и прања као и рестаураторско-вајарске активности у прегледу евентуалне санације и реконструкције оштећења елемената и комплетној заштити постојећих елемената на фасади објекта.</t>
  </si>
  <si>
    <t>Чишћење и прање сокле од вештачког камена тако да се скину сви слојеви патине и масне флеке. Чишћење и прање вршити искључиво абразивним путем, ваздухом, каменом ситнежи и водом под притиском, без додатака хемијских средстава за прање. Ценом позиције обухваћен сав потребан материјал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 Обрачун по м2 стварне површоме. Отвори до 3м2 се не одбијају.</t>
  </si>
  <si>
    <t>Израда оштећених или уништених делова фасаде од вештачког камена. Нове површине вештачког камена треба да у свему одговарају постојећим по боји и текстури, односно начину завршне обраде.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накваси се водом, а затим набацује други слој од цемента са мешавином каменог брашна и ризле у размери 1:2 у слоју д=2-3цм, све са финим извлачењем ивица ободних трака које улазе у цену израде фасаде без додатака. На угловима и саставима извршити пажљиво геровање. Ивице морају бити оштре и да се сучељавају под правим углом. Завршно фасада се штокује (после 2-4 дана), са остављањем бордуре од 3цм, по ивицама зида.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 Обрачун по м2 стварне површине. Отвори до 3м2 не одбијају се нити се додају уложине. Код отвора од 3 до 5м2 одбија се површина преко 3м2, а уложине се не обрачунавају. Код отвора преко 5м2 одбија се површина преко 3м2, а уложине се обрачунавају.</t>
  </si>
  <si>
    <t>Преглед комплетне површине делова фасаде од вештачког камена и крпљење малих оштећења. Мала оштећења након пажљивог чишћења третирати репаратурним малтерима, мешавином у боји и завршној обради аутентично према постојећој.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</si>
  <si>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камена РШ≤20цм .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</si>
  <si>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РШ≤30цм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</si>
  <si>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Израда оштећених или уништених делова фасаде од вештачког камена - РШ≤40цм На претходно припремљену, очишћену и опрану површину наноси се слој цементног шприца, затим се наноси први слој од цем. малтера 1:2, справљеног од просејаног шљунка “јединицом” у слоју д=1,5-2цм. У овој фази се грубо извлаче ивице оштећених делова вучених профила који се по извлачењу избраздају. Кад се овај слој просуши наквасе се водом, а затим набацује други слој од цемента са мешавином каменог брашна и ризле у размери 1:2 у слоју д=2-3цм, са финим извлачењем плитких спојница. Венац завршно штоковати с глатком бордуром 3цм. Вучене профиле извући више пута челичним шаблоном, док се не добије фин профил са правим ивицама. На угловима и саставима извршити пажљиво геровање, ручну израду, свих профила. Герови морају бити правих и оштрих ивица и да се сучељавају под правим углом. Израда герова улази у цену венца по дужном метру, без додатака. Ценом позиције обухваћен сав потребан материјал, алат и радна снага неопходна за извршење позиције у свему према датом опису, као и све друге активности које могу наступити у поступку извршавања ове позиције.</t>
  </si>
  <si>
    <t>Демонтажа комплетне фасадне лимарије. Приликом демонтаже оставити најочуваније делове као узорке за израду нових лимених елемената и потребних опшивки. Узорке однети у радионицу, а остале демонтиране делове сакупити и однети на градску депонију без задржавања на градилишној депонији. Цена подразумева ангажовање потребне радне снаге и демонтажу свих лимених елемената са фасаде објекта, као и одвоз шута на градску депонију без задржавања на привременој депонији око објекта. Обрачун паушално за комплетну лимарију на фасади.</t>
  </si>
  <si>
    <t>Набавка, припрема и монтажа лимарије од поцинкованог лима д=0,7мм (РШ до 15цм).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</si>
  <si>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25цмНабавка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</si>
  <si>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30цм.Набавка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</si>
  <si>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д=0,7мм РШ до 40цмНабавка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</si>
  <si>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 РШ до 50цмНабавка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</si>
  <si>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припрема и монтажа лимарије од поцинкованог лима д=0, 7РШ до 100цм.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</si>
  <si>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Демонтажа постојећег дилатационог опшива РШ до 60цм, од пластифицираног алуминијумског лима и израда новог која обухвата: Набавка свог потребног материјала, радионичка припрема (сечење, резање, украјање, савијање и лемљење), допрема на градилиште, вршење потребне припреме на самом градилишту и монтажа елемената од пластифицираног алуминијумског лима д=0.8мм, који је израђен у свему према узорку, и у тону за који је надзорни орган издао сагласност и који је претходно проверен на лицу места. Монтажа подразумева претходно постављање подложног лима са прописаним подвлачењем елемената у односу на друге материјале, са комплетним радовима на спајању елемената лима и причвршћивањем на фасаду, све са израдом хидроизолационе подлоге “изолим” у свему према прописима. Нарочито пазити на заштиту од директног додира поцинкованог лима са алуминијумом. Обрачун по м1 израђеног и монтираног новог опшива.</t>
  </si>
  <si>
    <t>Израда и монтажа штуцне кроз атику од поцинкованог лима д=0,70мм. Штуцна мора бити шира од вертикале за најмање 10мм, мора бити обезбеђена од корозије битуменизирањем са унутрашње стране и заштићена цинколитом са спољашње стране према зидној маси. Држачи штуцне-обујмице морају бити уливене помоћу цементног малтера у масу зида. У цену урачунати и демонтажу дотрајале постојеће штуцне. Цена подразумева набавку потребног материјала и ангажовање потребне радне снаге за извођење предметне позиције у целости.</t>
  </si>
  <si>
    <t>Завршна обрада фасаде силиконским бојама, микроармиарном, водонепропустљивим и паропропусним, са обавезном применом прописане подлоге-прајмера.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ортогоналне вертикалне пројекције фасада, без одбијања ливене пластике, без одбијања отвора (не обрачунавати уложине). Обрачун обухвата и плафонске површине балкона. Венци фасаде се обрачунавају посебно.</t>
  </si>
  <si>
    <t>Завршна обрада фасаде силиконским бојама, микроармиарном, водонепропустљивим и паропропусним, са обавезном применом прописане подлоге-прајмера РШ≤30цм.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t>
  </si>
  <si>
    <t>Завршна обрада фасаде силиконским бојама, микроармиарном, водонепропустљивим и паропропусним, са обавезном применом прописане подлоге-прајмера РШ≤40цм.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t>
  </si>
  <si>
    <t>Завршна обрада фасаде силиконским бојама, микроармиарном, водонепропустљивим и паропропусним, са обавезном применом прописане подлоге-прајмера е РШ≤55цм. Боја мора бити постојана на светлост и атмосферске утицаје. Избор боје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признате од стране верификоване установе, које је извођач дужан да обезбеди.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по м2 развијене површине вучених профила без горњих равни код венаца који се опшивају лимом.</t>
  </si>
  <si>
    <t>Завршна обрада вучених профила на РШ≤25цм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извошача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</si>
  <si>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Завршна обрада вучених профила на фасади РШ≤30цм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</si>
  <si>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Завршна обрада вучених профила на фасади РШ≤40цм – силиконским  бојама, микроармиарном, водонепропустљиве и паропропусне, са обавезном применом прописане подлоге-прајмера. Избор боје у складу са одабраним тоновима на фасади у сарадњи са стручном службом Завода-надзорним органом. Боји се у два премаза уз претходно наношење подлоге-прајмера, а у свему према упутству произвођача. Површине које се боје морају бити потпуно суве,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Квалитет материјала, пре почетка извођења радова, доказује се уписом у грађевински дневник и увидом у атесте ИСО 9001 и 14001, који су верификовани од стране признате установе, које је извођач дужан да обезбеди. Пре бојења извршити заштиту површина обрађених племенитим малтером, лепљивим папирним тракама ширине 5цм, како не би долазило до разливања боје.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у поступку извршавања ове позиције. Обрачун за вучене профиле по метру дужном.</t>
  </si>
  <si>
    <t>Бојење постојеће фасадне столарије (сви видни спољни елементи и обострано спољна крила) уљаном бојом за дрво у постојећем белом тону. Ова позиција обухвата скидање постојеће боје хемијским путем или паљењем 100%. Чишћење обавити пажљиво да се не оштете постојеће профилације на столарији. Након поправке и замене свих оштећених делова, што је обухваћено посебном позицијом, столарију натопити фирнајзом, иберциговати и шлајфовати, па затим поново иберциговати и шлајфовати. По завршеним припремним радовима бојити уљаном бојом два пута и завршно обрадити лаком. Све предвиђене радове по позицијама извођења прима надзорни орган уписом у грађевински дневник. Цена подразумева набавку свог потребног материјала и ангажовање потребне радне снаге за извршење предметне позиције укључујући и све непоменуте активности које могу наступити у поступку извршења предметне позиције. Обрачун по м2 спољне мере са применом коефицијента 1.45.</t>
  </si>
  <si>
    <t>Бојење постојеће фасадне браварије. Набавка потребног материјала и бојење након поправке постојећих оригиналних елемената од кованог гвожђа и браварије на фасади. Позиција обухвата: Чишћење од наслага боје, и након потребних поправки китовање и шлајфовање, премаз антикорозивним средствима, бојење основном бојом и завршно бојење уљаним бојама за метал у постојећем тону 2x. Цена подразумева набавку свог потребног материјала и ангажовање потребне радне снаге за извршење предметне позиције укључујући и све непоменуте активности које могу наступити у поступку извршења предметне позиције.</t>
  </si>
  <si>
    <t>Набавка потребног материјала, вршење комплетне припреме и бојење свих видних површина од поцнкованог лима (опшивке венаца, солбанци, олуци и сл.). Припремни радови обухватају комплетно одмашћивање свих површина, бојење минијумом и бојење 2x бојом за лим у тону фасадне површине на коју лим належе. Цена подразумева набавку свог потребног материјала и ангажовање потребне радне снаге за комплетно извршење позиције укључујући и све непоменуте активности које могу наступити. Обрачун по м2 обојених видних површина.</t>
  </si>
  <si>
    <t>Хидрофобна и антиграфитна заштита фасадних површина под вештачким каменом одговарајућим безбојним мат, силиконским премазима. Површине морају бити потпуно суве и очишћене од прашине. Укупно примењен материјал мора бити првокласан, атестиран, са гаранцијом произвођача и извођача најмање три године, а радови изведени са стручном радном снагом. Цена подразумева набавку свог потребног материјала и ангажовање потребне радне снаге за комплетно извршење предметне позиције укључујући и све непоменуте активности које могу наступити. Обрачун по м2 ортогоналне вертикалне пројекције фасада, са одбијањем отвора &gt;3м2 (уложине не обрачунавати посебно).</t>
  </si>
  <si>
    <t>Бојење разводних кутија на фасади – Кутије бојити бојом за метал са претходним скидањем наслага боје и свим припремним предрадњама. Обрачун по ком.</t>
  </si>
  <si>
    <t>Заузеће тротоара</t>
  </si>
  <si>
    <t>Чишћење и прање тротоара – простора око зграде, са одвозом преосталог шута на градску депонију. Обрачун по м2</t>
  </si>
  <si>
    <t>Завршно прање и чишћење прозора и врата на фасадама. Обрачун по м2.</t>
  </si>
  <si>
    <t>Прање фасаде под контролисаним притиском неагресивним поступком, применом вруће водене паре без додатака хемијских средстава или применом микрофиног минералног пудера, тако да се скину масне флеке, слојеви патине, боје и графити, а не оштете површине фасаде.</t>
  </si>
  <si>
    <t>Набавка материјала довоз и прописна уградња два слоја лепка за фасаду армирана стакленом мрежицом(у први слој лепка утиснути стаклену мрежицу са међусобним преклопима 15цм и нанети други слој лепка).При поставњаљу лепка у свему се придржавати упутства произвођача. У цену урачунат и лепак, мрежица и сав потребан материјал за уградњу.</t>
  </si>
  <si>
    <t>Набавка, припрема и монтажа лимарије од поцинкованог лима д=0,7мм РШ до 20цм. Набавка свог потребног материјала, радионичка припрема (сечење, резање, украјање, савијање, лемљење), допрема на градилиште, вршење припрема на самом градилишту и монтажа елемената од поцинкованог лима д=0,7мм, који је израђен у свему према узорку, на који је надзорни орган издао сагласност и који је претходно проверен на лицу места. Монтажа подразумева претходно постављање подложног лима “изолим” са прописаним подвлачењем елемената у односу на друге материјале, са свим потребним радовима на спајању елемената лима са двоструким фалцовањем, калајисањем и причвршћивањем нерђајућим подвезицама и постављањем хидроизолације “изолим”-ом или адекватно у свему према прописима. Забрањује се извођачу да се калајисање спојева врши на објекту отвореним пламеном сходно правилнику о заштити од пожара. Развијене ширине елемената од поцинкованог лима дате су за сваки елемент посебно. Код солбанка опшиве чија је ширина мања од 50цм обавезно је нитовање и летовање са преклопним шавовима од мин 2цм. За опшивке шире од 50цм, спојеве радити у виду стојећег фалца и дуплог превоја. На спољашњим ивицама урадити окапнице одмакнуте од зида минимум 3цм. Ценом је обухваћена и израда слоја за пад са уграђивањем летвица и скидањем и постављањем бибер црепа ради постављања увале и опшивке калкана. Ценом је обухваћен сав потребан рад и материјал за комплетно извршење позиције у свему према правилу струке. Обрачун према описима датим уз позиције без примене грађевинских норми, без додатака за потребна савијања, упертљавања, преклапања, украјања и друге врсте растура.</t>
  </si>
  <si>
    <t>Набавка материјала , довоз и прописно малтерисање фасаде једнокомпонентним, силикатно - силоконским, крупнозрним, пластичним малтером, водоодбојним, паропропусним, УВ стабилним и отпорним на атмосферске утицаје , као завршним слојем (величине зрна до 2мм). У цену урачунате све потребне предрадње, сав потребан материјал.</t>
  </si>
  <si>
    <r>
      <rPr>
        <b/>
        <sz val="10"/>
        <color theme="0"/>
        <rFont val="Calibri"/>
        <family val="2"/>
        <charset val="238"/>
      </rPr>
      <t>0</t>
    </r>
    <r>
      <rPr>
        <b/>
        <sz val="10"/>
        <color rgb="FF000000"/>
        <rFont val="Calibri"/>
        <family val="2"/>
        <charset val="238"/>
      </rPr>
      <t>14.1</t>
    </r>
  </si>
  <si>
    <t>Ангажовање лиценцираних радника за радове на висини уз употребу алпинистичко спелолошке опреме.</t>
  </si>
  <si>
    <t>Јединична цена (рсд без пдв)</t>
  </si>
  <si>
    <t>Јединична цена (рсд са пдв)</t>
  </si>
  <si>
    <t>УКУПНО ЗБИР ЈЕДИНИЧНИХ ЦЕНА</t>
  </si>
  <si>
    <t>Упутство за попуњавање обрасца структуре цене: 
Понуђач треба да попуни образац структуре цене на следећи начин:
- у колону 5. уписати колико износи јединична цена без ПДВ-а, за сваки тражени предмет јавне набавке и  збир јединичних цена без пдв-а;
- у колону 6. уписати колико износи јединична цена са ПДВ-ом, за сваки тражени предмет јавне набавке и збир јединичних цена са пдв-ом;</t>
  </si>
  <si>
    <t>Напомена: Збир јединичних цена служи за рангирање понуда.</t>
  </si>
  <si>
    <t xml:space="preserve">ОБРАЗАЦ СТРУКТУРЕ ЦЕНЕ      </t>
  </si>
  <si>
    <t>Извођење радова на инвестиционом одржавању и унапређењу својстава зграде на територији ГО Савски венац, ЈН 2021/3</t>
  </si>
  <si>
    <t>Израда, транспорт и уградња нових улазних врата.</t>
  </si>
  <si>
    <t xml:space="preserve">Напојни уређај </t>
  </si>
  <si>
    <t>Тип 786/15 Трафо или одговарајући</t>
  </si>
  <si>
    <t>Интегрисан трафо за електричну браву са подешавањем времена отварања</t>
  </si>
  <si>
    <t xml:space="preserve"> </t>
  </si>
  <si>
    <t>Набвака, транспорт и уградња лед МУТЛУСАН ФУЛИА  лед плафоњера 20W 4000К  СА СЕНЗОРОМ 360 степени или одговарајуће</t>
  </si>
  <si>
    <t>Набвака ,транспорт и уградња лед МУТЛУСАН ФУЛИА  лед плафоњера 20W 4000К  БЕЗ СЕНЗОРА 360 степени или одговарајуће</t>
  </si>
  <si>
    <t>Набавка материјала, довоз и обострано бојење старе металне ограде и/или решетке и сл. са скидањем свих слојева старе боје (хемијским или механичким путем), бојом за метал на уљаној бази, у два слоја. У цену урачунато и чишћење од корозије и масноће, два слоја основне боје, гитовање оштећења гитом за метал и све потребне међурадње.</t>
  </si>
  <si>
    <t>прегледавање снимка из обележеног простора</t>
  </si>
  <si>
    <t>Обијање малтера са фасадних зидова и атика. Подразумева се пажљиво обијање малтера и прање млазом воде. У цену обрачунати и обијање-демонтажу пластике фасада за шта налог даје надзорни орган тек после израде и провере шаблона и калупа. Пре почетка радова надзорни орган стручне службе Завода и извођач одређују места за узимање отисака и постављају контролне траке за хоризонталну и вертикалну маркацију декоративне пластике, које ће послужити као вођице приликом рестаурације фасаде и морају бити обезбеђене од рушења и уништења у току извођења радова. Сви здрави елементи декоративне пластике који се задржавају морају се пажљиво заштитити од оштећења. У оквиру позиције обухваћено је и комплетно обијање трулог и дерутираног малтера са доњих површина и чела балкона до здраве подлоге. Цена подразумева и друге активности које могу наступити у поступку обијања фасадних површина, као и прикупљање и одвоз шута на градску депонију без  задржавања на привременој депонији око објекта. Обрачун по м' стварно обијених површина без примене норми, без одбијања отвора, без посебног обрачунавања уложина и развијања профилација. Пројектант даје процену површина под малтером потребних за обијање, конзерваторски надзор одредиће стварне површине за обијање, а стварно обијене површине утврдиће надзорни орган на лицу места.</t>
  </si>
  <si>
    <t>Израда и монтажа казанчића за прикупљање воде од поцинкованог лима д=0,7мм, у свему према постојећим. Летовати калајем минимум 40%. Прописно повезати са олучном вертикалом. Ценом обухваћене све и прегиби. Обрачун по завршно монтираном комаду. Ценом позиције обухваћен сав потребан материјал и радна снага неопходна за извршење позиције у свему према датом опису, као и све друге активности које могу наступити у поступку извршења ове позиције.</t>
  </si>
  <si>
    <t>Малтерисање фасаде у два слоја продужним малтером. Прво слој “грунд” радити продужним малтером размере 1:2:6 у слоју дебљине 2цм, од испраног, просејаног оштрог песка и гашеног креча, одлежалог најмање 30 дана. Креч растворити у води и процедити кроз густо сито како не би дошло до “кокичења” фасаде. У овај раствор додати усуво припремљен малтер уз стално мешање, како се кречно млеко не би издвојило. Малтер наносити преко претходно поквашене подлоге (просушена подлога после пачокирања). Када дође до просушивања првог слоја малтера, ради бољег везивања, набацити други слој у размери 1:3:9 малтер, који се справља на исти начин као први слој, само је песак ситан, чист без примеса, муља и блата. Други слој дебљине 1-2цм, наноси се преко потпуно везалог првог слоја, који се претходно покваси. Посебну пажњу обратити на вертикале које се извлаче у дебљини наноса малтера од +0,5-0,8мм у свему као постојеће. Ради тачног позиционирања и утврђивања начина обраде и дебљине трака оставити контролне траке на месту по избору стручног надзора. Завршно површину обрадити према остављеним узорцима. Све ивице морају бити оштре и равне, а површине глатке без прелома и таласа. Након завршеног малтерисања фасада малтер квасити, како не би дошло до брзог сушења и "прегоревања" материјала. Позиција обухвата и малтерисање површина плафона балкона. Ценом обухваћен сав потребан рад и материјал, сав потребан транспорт и пренос материјала, као и шута на градску депонију. Обрачун по м2 омалтерисаних површина за равне површине, пиластре и плитке рамове. Отвори до 3м2 не одбијају се нити се додају уложине. Код отвора од 3-5м2 одбија се површина преко 3м2 а уложине се не обрачунавају. Код отвора преко 5м2, одбија се површина преко 3м2, а уложине се обрачунавају.</t>
  </si>
  <si>
    <t>Чишћење фасадних спојница – фуга ширине 2-4 цм од постојеће дотрајале испуне, припрема подлоге премазом, утискивање одговарајућих полиетиленских сунђерастих профила и испуна  трајноеластичном полиуретанском масом за заптивање, дебљине до 5мм.</t>
  </si>
  <si>
    <t>Израда термоизоловане фасаде са зарибаним завршном обрадом силикатним малтером. Плоче Стиропора дебљине 10цм, самогасив, масе 30 кг/м3, залепити лепком за подлогу И нивелисати.Уградити пастичне котве, анкере, 5-6 ком/м2 као И металне И ПВЦ профиле за заштиту углова И ивица фасаде. Преко плоча равномерно нанети лепак у слоју 2-3 мм и утиснути са преклопом стаклену мрежицу, преко целе површине. Након сушења нанети лепак у два слоја дебљине 2-3мм за изравнање целе површине. Фасадне зидове импрегнирати подлогом. Припремљен материал нанети глет хоблом у депљини слоја до макималне величине зрна 1.5мм. Структуру малтера извући кружним зарибавањем гуменом глет хоблом или вертикалним или хоризонталним зарибавањем. Након обраде фасаду штитити најмање 24 часа од утицаја атмосферилија. Пре почетка наношења у сарадњи са инвеститором одредити боју.</t>
  </si>
  <si>
    <t xml:space="preserve">Позиција обухвата и постављање прописаног осветљења за скелу. За све инсталиране електроинсталације приликом извођења радова извођач обезбеђује атесте од признате установе. Светла поставити на свим угловима према плану превентивних мера. У склопу скеле обухватити и потребне додатне радове на обезбеђењу несметаног приступа-обиласка код еркерних испуста, као и помоћну-мобилну скелу за радове на плафону тераса. Цена подразумева обезбеђивање комплетне скеле за укупну површину као и ангажовање радне снаге на монтажи и демонтажи исте. </t>
  </si>
  <si>
    <t>Ангажовање алпинисте за завршну обраду шпалетни на новопостављеним прозорима и светларницима.</t>
  </si>
</sst>
</file>

<file path=xl/styles.xml><?xml version="1.0" encoding="utf-8"?>
<styleSheet xmlns="http://schemas.openxmlformats.org/spreadsheetml/2006/main">
  <fonts count="9">
    <font>
      <sz val="11"/>
      <color theme="1"/>
      <name val="Calibri"/>
      <family val="2"/>
      <charset val="238"/>
      <scheme val="minor"/>
    </font>
    <font>
      <sz val="10"/>
      <name val="Arial"/>
      <family val="2"/>
      <charset val="238"/>
    </font>
    <font>
      <b/>
      <sz val="10"/>
      <color theme="1"/>
      <name val="Calibri"/>
      <family val="2"/>
      <charset val="238"/>
    </font>
    <font>
      <b/>
      <sz val="10"/>
      <color rgb="FF000000"/>
      <name val="Calibri"/>
      <family val="2"/>
      <charset val="238"/>
    </font>
    <font>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b/>
      <sz val="10"/>
      <color theme="0"/>
      <name val="Calibri"/>
      <family val="2"/>
      <charset val="238"/>
    </font>
    <font>
      <b/>
      <sz val="11"/>
      <color theme="1"/>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3">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right" vertical="center"/>
    </xf>
    <xf numFmtId="0" fontId="0" fillId="0" borderId="0" xfId="0" applyAlignment="1">
      <alignment horizontal="right" vertical="center"/>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5" fillId="0" borderId="1" xfId="0" applyFont="1" applyBorder="1" applyAlignment="1">
      <alignment horizontal="right"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8"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right" vertical="center" wrapText="1"/>
    </xf>
    <xf numFmtId="0" fontId="0" fillId="0" borderId="7" xfId="0" applyBorder="1" applyAlignment="1">
      <alignment horizontal="right" vertical="center" wrapText="1"/>
    </xf>
    <xf numFmtId="0" fontId="0" fillId="0" borderId="6" xfId="0" applyBorder="1" applyAlignment="1">
      <alignment horizontal="right" vertical="center" wrapText="1"/>
    </xf>
    <xf numFmtId="0" fontId="0" fillId="0" borderId="2" xfId="0" applyBorder="1" applyAlignment="1">
      <alignment horizontal="right" vertical="center" wrapText="1"/>
    </xf>
    <xf numFmtId="0" fontId="4" fillId="0" borderId="1" xfId="0" applyFont="1" applyBorder="1" applyAlignment="1">
      <alignment horizontal="right" vertical="center" wrapText="1"/>
    </xf>
    <xf numFmtId="0" fontId="0" fillId="0" borderId="1" xfId="0" applyBorder="1" applyAlignment="1">
      <alignment horizontal="right" vertical="center" wrapText="1"/>
    </xf>
    <xf numFmtId="0" fontId="5" fillId="0" borderId="2" xfId="0" applyFont="1" applyBorder="1" applyAlignment="1">
      <alignment horizontal="right" vertical="center" wrapText="1"/>
    </xf>
    <xf numFmtId="0" fontId="5" fillId="0" borderId="7" xfId="0" applyFont="1" applyBorder="1" applyAlignment="1">
      <alignment horizontal="right" vertical="center" wrapText="1"/>
    </xf>
    <xf numFmtId="0" fontId="5" fillId="0" borderId="6" xfId="0" applyFont="1" applyBorder="1" applyAlignment="1">
      <alignment horizontal="right" vertical="center" wrapText="1"/>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6" xfId="0" applyFont="1" applyBorder="1" applyAlignment="1">
      <alignment horizontal="right" vertical="center"/>
    </xf>
    <xf numFmtId="0" fontId="3" fillId="0"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50"/>
  <sheetViews>
    <sheetView tabSelected="1" zoomScaleNormal="100" zoomScaleSheetLayoutView="70" workbookViewId="0">
      <selection activeCell="J17" sqref="J17"/>
    </sheetView>
  </sheetViews>
  <sheetFormatPr defaultRowHeight="15"/>
  <cols>
    <col min="1" max="1" width="6.7109375" style="12" customWidth="1"/>
    <col min="2" max="2" width="72.42578125" style="2" customWidth="1"/>
    <col min="3" max="4" width="9.140625" style="1"/>
    <col min="5" max="6" width="9.140625" style="15"/>
    <col min="7" max="16384" width="9.140625" style="2"/>
  </cols>
  <sheetData>
    <row r="1" spans="1:6" ht="35.25" customHeight="1">
      <c r="A1" s="25" t="s">
        <v>234</v>
      </c>
      <c r="B1" s="25"/>
      <c r="C1" s="25"/>
      <c r="D1" s="25"/>
      <c r="E1" s="25"/>
      <c r="F1" s="25"/>
    </row>
    <row r="2" spans="1:6" ht="27" customHeight="1">
      <c r="A2" s="25" t="s">
        <v>235</v>
      </c>
      <c r="B2" s="26"/>
      <c r="C2" s="26"/>
      <c r="D2" s="26"/>
      <c r="E2" s="26"/>
      <c r="F2" s="26"/>
    </row>
    <row r="3" spans="1:6" ht="51">
      <c r="A3" s="62" t="s">
        <v>4</v>
      </c>
      <c r="B3" s="62" t="s">
        <v>172</v>
      </c>
      <c r="C3" s="62" t="s">
        <v>5</v>
      </c>
      <c r="D3" s="62" t="s">
        <v>173</v>
      </c>
      <c r="E3" s="62" t="s">
        <v>229</v>
      </c>
      <c r="F3" s="62" t="s">
        <v>230</v>
      </c>
    </row>
    <row r="4" spans="1:6">
      <c r="A4" s="3">
        <v>1</v>
      </c>
      <c r="B4" s="20" t="s">
        <v>6</v>
      </c>
      <c r="C4" s="6" t="s">
        <v>7</v>
      </c>
      <c r="D4" s="7">
        <v>1</v>
      </c>
      <c r="E4" s="17"/>
      <c r="F4" s="16">
        <f>E4*1.2</f>
        <v>0</v>
      </c>
    </row>
    <row r="5" spans="1:6">
      <c r="A5" s="3">
        <v>2</v>
      </c>
      <c r="B5" s="37" t="s">
        <v>236</v>
      </c>
      <c r="C5" s="37"/>
      <c r="D5" s="37"/>
      <c r="E5" s="14"/>
      <c r="F5" s="16">
        <f t="shared" ref="F5:F68" si="0">E5*1.2</f>
        <v>0</v>
      </c>
    </row>
    <row r="6" spans="1:6" ht="51">
      <c r="A6" s="3" t="s">
        <v>0</v>
      </c>
      <c r="B6" s="20" t="s">
        <v>8</v>
      </c>
      <c r="C6" s="6" t="s">
        <v>7</v>
      </c>
      <c r="D6" s="7">
        <v>1</v>
      </c>
      <c r="E6" s="17"/>
      <c r="F6" s="16">
        <f t="shared" si="0"/>
        <v>0</v>
      </c>
    </row>
    <row r="7" spans="1:6" ht="38.25">
      <c r="A7" s="3" t="s">
        <v>1</v>
      </c>
      <c r="B7" s="20" t="s">
        <v>9</v>
      </c>
      <c r="C7" s="6" t="s">
        <v>7</v>
      </c>
      <c r="D7" s="7">
        <v>1</v>
      </c>
      <c r="E7" s="17"/>
      <c r="F7" s="16">
        <f t="shared" si="0"/>
        <v>0</v>
      </c>
    </row>
    <row r="8" spans="1:6" ht="38.25">
      <c r="A8" s="3" t="s">
        <v>2</v>
      </c>
      <c r="B8" s="20" t="s">
        <v>10</v>
      </c>
      <c r="C8" s="6" t="s">
        <v>7</v>
      </c>
      <c r="D8" s="7">
        <v>1</v>
      </c>
      <c r="E8" s="17"/>
      <c r="F8" s="16">
        <f t="shared" si="0"/>
        <v>0</v>
      </c>
    </row>
    <row r="9" spans="1:6">
      <c r="A9" s="3" t="s">
        <v>11</v>
      </c>
      <c r="B9" s="20" t="s">
        <v>12</v>
      </c>
      <c r="C9" s="6" t="s">
        <v>13</v>
      </c>
      <c r="D9" s="7">
        <v>1</v>
      </c>
      <c r="E9" s="17"/>
      <c r="F9" s="16">
        <f t="shared" si="0"/>
        <v>0</v>
      </c>
    </row>
    <row r="10" spans="1:6" ht="25.5">
      <c r="A10" s="3">
        <v>3</v>
      </c>
      <c r="B10" s="20" t="s">
        <v>14</v>
      </c>
      <c r="C10" s="6" t="s">
        <v>7</v>
      </c>
      <c r="D10" s="7">
        <v>1</v>
      </c>
      <c r="E10" s="17"/>
      <c r="F10" s="16">
        <f t="shared" si="0"/>
        <v>0</v>
      </c>
    </row>
    <row r="11" spans="1:6" ht="62.25" customHeight="1">
      <c r="A11" s="38">
        <v>4</v>
      </c>
      <c r="B11" s="37" t="s">
        <v>15</v>
      </c>
      <c r="C11" s="37"/>
      <c r="D11" s="37"/>
      <c r="E11" s="14"/>
      <c r="F11" s="16">
        <f t="shared" si="0"/>
        <v>0</v>
      </c>
    </row>
    <row r="12" spans="1:6">
      <c r="A12" s="38"/>
      <c r="B12" s="5" t="s">
        <v>16</v>
      </c>
      <c r="C12" s="6" t="s">
        <v>7</v>
      </c>
      <c r="D12" s="7">
        <v>1</v>
      </c>
      <c r="E12" s="17"/>
      <c r="F12" s="16">
        <f t="shared" si="0"/>
        <v>0</v>
      </c>
    </row>
    <row r="13" spans="1:6">
      <c r="A13" s="38"/>
      <c r="B13" s="5" t="s">
        <v>17</v>
      </c>
      <c r="C13" s="6" t="s">
        <v>7</v>
      </c>
      <c r="D13" s="7">
        <v>1</v>
      </c>
      <c r="E13" s="17"/>
      <c r="F13" s="16">
        <f t="shared" si="0"/>
        <v>0</v>
      </c>
    </row>
    <row r="14" spans="1:6">
      <c r="A14" s="38"/>
      <c r="B14" s="5" t="s">
        <v>18</v>
      </c>
      <c r="C14" s="6" t="s">
        <v>7</v>
      </c>
      <c r="D14" s="7">
        <v>1</v>
      </c>
      <c r="E14" s="17"/>
      <c r="F14" s="16">
        <f t="shared" si="0"/>
        <v>0</v>
      </c>
    </row>
    <row r="15" spans="1:6" ht="38.25">
      <c r="A15" s="3">
        <v>5</v>
      </c>
      <c r="B15" s="20" t="s">
        <v>19</v>
      </c>
      <c r="C15" s="6" t="s">
        <v>7</v>
      </c>
      <c r="D15" s="7">
        <v>1</v>
      </c>
      <c r="E15" s="17"/>
      <c r="F15" s="16">
        <f t="shared" si="0"/>
        <v>0</v>
      </c>
    </row>
    <row r="16" spans="1:6" ht="25.5">
      <c r="A16" s="3" t="s">
        <v>3</v>
      </c>
      <c r="B16" s="20" t="s">
        <v>20</v>
      </c>
      <c r="C16" s="6" t="s">
        <v>7</v>
      </c>
      <c r="D16" s="7">
        <v>1</v>
      </c>
      <c r="E16" s="17"/>
      <c r="F16" s="16">
        <f t="shared" si="0"/>
        <v>0</v>
      </c>
    </row>
    <row r="17" spans="1:6" ht="76.5">
      <c r="A17" s="3">
        <v>6</v>
      </c>
      <c r="B17" s="20" t="s">
        <v>21</v>
      </c>
      <c r="C17" s="6" t="s">
        <v>22</v>
      </c>
      <c r="D17" s="7">
        <v>1</v>
      </c>
      <c r="E17" s="17"/>
      <c r="F17" s="16">
        <f t="shared" si="0"/>
        <v>0</v>
      </c>
    </row>
    <row r="18" spans="1:6">
      <c r="A18" s="3">
        <v>7</v>
      </c>
      <c r="B18" s="20" t="s">
        <v>23</v>
      </c>
      <c r="C18" s="6" t="s">
        <v>22</v>
      </c>
      <c r="D18" s="7">
        <v>1</v>
      </c>
      <c r="E18" s="17"/>
      <c r="F18" s="16">
        <f t="shared" si="0"/>
        <v>0</v>
      </c>
    </row>
    <row r="19" spans="1:6" ht="25.5">
      <c r="A19" s="3">
        <v>8</v>
      </c>
      <c r="B19" s="20" t="s">
        <v>24</v>
      </c>
      <c r="C19" s="6" t="s">
        <v>22</v>
      </c>
      <c r="D19" s="7">
        <v>1</v>
      </c>
      <c r="E19" s="17"/>
      <c r="F19" s="16">
        <f t="shared" si="0"/>
        <v>0</v>
      </c>
    </row>
    <row r="20" spans="1:6">
      <c r="A20" s="3">
        <v>9</v>
      </c>
      <c r="B20" s="20" t="s">
        <v>25</v>
      </c>
      <c r="C20" s="6" t="s">
        <v>22</v>
      </c>
      <c r="D20" s="7">
        <v>1</v>
      </c>
      <c r="E20" s="17"/>
      <c r="F20" s="16">
        <f t="shared" si="0"/>
        <v>0</v>
      </c>
    </row>
    <row r="21" spans="1:6" ht="25.5">
      <c r="A21" s="3">
        <v>10</v>
      </c>
      <c r="B21" s="20" t="s">
        <v>26</v>
      </c>
      <c r="C21" s="6" t="s">
        <v>7</v>
      </c>
      <c r="D21" s="7">
        <v>1</v>
      </c>
      <c r="E21" s="17"/>
      <c r="F21" s="16">
        <f t="shared" si="0"/>
        <v>0</v>
      </c>
    </row>
    <row r="22" spans="1:6" ht="25.5">
      <c r="A22" s="3">
        <v>11</v>
      </c>
      <c r="B22" s="20" t="s">
        <v>27</v>
      </c>
      <c r="C22" s="6" t="s">
        <v>22</v>
      </c>
      <c r="D22" s="7">
        <v>1</v>
      </c>
      <c r="E22" s="17"/>
      <c r="F22" s="16">
        <f t="shared" si="0"/>
        <v>0</v>
      </c>
    </row>
    <row r="23" spans="1:6" ht="25.5">
      <c r="A23" s="3">
        <v>12</v>
      </c>
      <c r="B23" s="20" t="s">
        <v>28</v>
      </c>
      <c r="C23" s="6" t="s">
        <v>22</v>
      </c>
      <c r="D23" s="7">
        <v>1</v>
      </c>
      <c r="E23" s="17"/>
      <c r="F23" s="16">
        <f t="shared" si="0"/>
        <v>0</v>
      </c>
    </row>
    <row r="24" spans="1:6" ht="25.5">
      <c r="A24" s="3">
        <v>13</v>
      </c>
      <c r="B24" s="20" t="s">
        <v>29</v>
      </c>
      <c r="C24" s="6" t="s">
        <v>7</v>
      </c>
      <c r="D24" s="7">
        <v>1</v>
      </c>
      <c r="E24" s="17"/>
      <c r="F24" s="16">
        <f t="shared" si="0"/>
        <v>0</v>
      </c>
    </row>
    <row r="25" spans="1:6" ht="25.5">
      <c r="A25" s="3">
        <v>14</v>
      </c>
      <c r="B25" s="20" t="s">
        <v>30</v>
      </c>
      <c r="C25" s="6" t="s">
        <v>7</v>
      </c>
      <c r="D25" s="7">
        <v>1</v>
      </c>
      <c r="E25" s="17"/>
      <c r="F25" s="16">
        <f t="shared" si="0"/>
        <v>0</v>
      </c>
    </row>
    <row r="26" spans="1:6" ht="25.5">
      <c r="A26" s="10" t="s">
        <v>227</v>
      </c>
      <c r="B26" s="20" t="s">
        <v>31</v>
      </c>
      <c r="C26" s="6" t="s">
        <v>7</v>
      </c>
      <c r="D26" s="7">
        <v>1</v>
      </c>
      <c r="E26" s="17"/>
      <c r="F26" s="16">
        <f t="shared" si="0"/>
        <v>0</v>
      </c>
    </row>
    <row r="27" spans="1:6" ht="25.5">
      <c r="A27" s="3">
        <v>15</v>
      </c>
      <c r="B27" s="20" t="s">
        <v>32</v>
      </c>
      <c r="C27" s="6" t="s">
        <v>7</v>
      </c>
      <c r="D27" s="7">
        <v>1</v>
      </c>
      <c r="E27" s="17"/>
      <c r="F27" s="16">
        <f t="shared" si="0"/>
        <v>0</v>
      </c>
    </row>
    <row r="28" spans="1:6" ht="25.5">
      <c r="A28" s="3" t="s">
        <v>33</v>
      </c>
      <c r="B28" s="20" t="s">
        <v>34</v>
      </c>
      <c r="C28" s="6" t="s">
        <v>7</v>
      </c>
      <c r="D28" s="7">
        <v>1</v>
      </c>
      <c r="E28" s="17"/>
      <c r="F28" s="16">
        <f t="shared" si="0"/>
        <v>0</v>
      </c>
    </row>
    <row r="29" spans="1:6" ht="25.5">
      <c r="A29" s="3">
        <v>16</v>
      </c>
      <c r="B29" s="20" t="s">
        <v>35</v>
      </c>
      <c r="C29" s="6" t="s">
        <v>13</v>
      </c>
      <c r="D29" s="7">
        <v>1</v>
      </c>
      <c r="E29" s="17"/>
      <c r="F29" s="16">
        <f t="shared" si="0"/>
        <v>0</v>
      </c>
    </row>
    <row r="30" spans="1:6" ht="51">
      <c r="A30" s="3">
        <v>17</v>
      </c>
      <c r="B30" s="20" t="s">
        <v>36</v>
      </c>
      <c r="C30" s="6" t="s">
        <v>22</v>
      </c>
      <c r="D30" s="7">
        <v>1</v>
      </c>
      <c r="E30" s="17"/>
      <c r="F30" s="16">
        <f t="shared" si="0"/>
        <v>0</v>
      </c>
    </row>
    <row r="31" spans="1:6">
      <c r="A31" s="3">
        <v>18</v>
      </c>
      <c r="B31" s="20" t="s">
        <v>37</v>
      </c>
      <c r="C31" s="6" t="s">
        <v>7</v>
      </c>
      <c r="D31" s="7">
        <v>1</v>
      </c>
      <c r="E31" s="17"/>
      <c r="F31" s="16">
        <f t="shared" si="0"/>
        <v>0</v>
      </c>
    </row>
    <row r="32" spans="1:6">
      <c r="A32" s="3">
        <v>19</v>
      </c>
      <c r="B32" s="20" t="s">
        <v>38</v>
      </c>
      <c r="C32" s="6" t="s">
        <v>7</v>
      </c>
      <c r="D32" s="7">
        <v>1</v>
      </c>
      <c r="E32" s="17"/>
      <c r="F32" s="16">
        <f t="shared" si="0"/>
        <v>0</v>
      </c>
    </row>
    <row r="33" spans="1:6">
      <c r="A33" s="3">
        <v>20</v>
      </c>
      <c r="B33" s="20" t="s">
        <v>39</v>
      </c>
      <c r="C33" s="6" t="s">
        <v>7</v>
      </c>
      <c r="D33" s="7">
        <v>1</v>
      </c>
      <c r="E33" s="17"/>
      <c r="F33" s="16">
        <f t="shared" si="0"/>
        <v>0</v>
      </c>
    </row>
    <row r="34" spans="1:6" ht="25.5">
      <c r="A34" s="3">
        <v>21</v>
      </c>
      <c r="B34" s="23" t="s">
        <v>241</v>
      </c>
      <c r="C34" s="6" t="s">
        <v>22</v>
      </c>
      <c r="D34" s="7">
        <v>1</v>
      </c>
      <c r="E34" s="17"/>
      <c r="F34" s="16">
        <f t="shared" si="0"/>
        <v>0</v>
      </c>
    </row>
    <row r="35" spans="1:6" ht="25.5">
      <c r="A35" s="3">
        <v>22</v>
      </c>
      <c r="B35" s="23" t="s">
        <v>242</v>
      </c>
      <c r="C35" s="6" t="s">
        <v>22</v>
      </c>
      <c r="D35" s="7">
        <v>1</v>
      </c>
      <c r="E35" s="17"/>
      <c r="F35" s="16">
        <f t="shared" si="0"/>
        <v>0</v>
      </c>
    </row>
    <row r="36" spans="1:6" ht="63.75">
      <c r="A36" s="3">
        <v>23</v>
      </c>
      <c r="B36" s="20" t="s">
        <v>174</v>
      </c>
      <c r="C36" s="6" t="s">
        <v>7</v>
      </c>
      <c r="D36" s="7">
        <v>1</v>
      </c>
      <c r="E36" s="17"/>
      <c r="F36" s="16">
        <f t="shared" si="0"/>
        <v>0</v>
      </c>
    </row>
    <row r="37" spans="1:6" ht="76.5">
      <c r="A37" s="3">
        <v>24</v>
      </c>
      <c r="B37" s="20" t="s">
        <v>40</v>
      </c>
      <c r="C37" s="6" t="s">
        <v>7</v>
      </c>
      <c r="D37" s="7">
        <v>1</v>
      </c>
      <c r="E37" s="17"/>
      <c r="F37" s="16">
        <f t="shared" si="0"/>
        <v>0</v>
      </c>
    </row>
    <row r="38" spans="1:6" ht="76.5">
      <c r="A38" s="3">
        <v>25</v>
      </c>
      <c r="B38" s="20" t="s">
        <v>41</v>
      </c>
      <c r="C38" s="6" t="s">
        <v>7</v>
      </c>
      <c r="D38" s="7">
        <v>1</v>
      </c>
      <c r="E38" s="17"/>
      <c r="F38" s="16">
        <f t="shared" si="0"/>
        <v>0</v>
      </c>
    </row>
    <row r="39" spans="1:6" ht="76.5">
      <c r="A39" s="3">
        <v>26</v>
      </c>
      <c r="B39" s="20" t="s">
        <v>42</v>
      </c>
      <c r="C39" s="6" t="s">
        <v>7</v>
      </c>
      <c r="D39" s="7">
        <v>1</v>
      </c>
      <c r="E39" s="17"/>
      <c r="F39" s="16">
        <f t="shared" si="0"/>
        <v>0</v>
      </c>
    </row>
    <row r="40" spans="1:6">
      <c r="A40" s="3">
        <v>27</v>
      </c>
      <c r="B40" s="20" t="s">
        <v>43</v>
      </c>
      <c r="C40" s="6" t="s">
        <v>7</v>
      </c>
      <c r="D40" s="7">
        <v>1</v>
      </c>
      <c r="E40" s="17"/>
      <c r="F40" s="16">
        <f t="shared" si="0"/>
        <v>0</v>
      </c>
    </row>
    <row r="41" spans="1:6" ht="25.5">
      <c r="A41" s="3">
        <v>28</v>
      </c>
      <c r="B41" s="20" t="s">
        <v>44</v>
      </c>
      <c r="C41" s="6" t="s">
        <v>7</v>
      </c>
      <c r="D41" s="7">
        <v>1</v>
      </c>
      <c r="E41" s="17"/>
      <c r="F41" s="16">
        <f t="shared" si="0"/>
        <v>0</v>
      </c>
    </row>
    <row r="42" spans="1:6">
      <c r="A42" s="3">
        <v>29</v>
      </c>
      <c r="B42" s="20" t="s">
        <v>45</v>
      </c>
      <c r="C42" s="6" t="s">
        <v>22</v>
      </c>
      <c r="D42" s="7">
        <v>1</v>
      </c>
      <c r="E42" s="17"/>
      <c r="F42" s="16">
        <f t="shared" si="0"/>
        <v>0</v>
      </c>
    </row>
    <row r="43" spans="1:6">
      <c r="A43" s="3">
        <v>30</v>
      </c>
      <c r="B43" s="20" t="s">
        <v>46</v>
      </c>
      <c r="C43" s="6" t="s">
        <v>22</v>
      </c>
      <c r="D43" s="7">
        <v>1</v>
      </c>
      <c r="E43" s="17"/>
      <c r="F43" s="16">
        <f t="shared" si="0"/>
        <v>0</v>
      </c>
    </row>
    <row r="44" spans="1:6" ht="38.25">
      <c r="A44" s="3">
        <v>31</v>
      </c>
      <c r="B44" s="20" t="s">
        <v>47</v>
      </c>
      <c r="C44" s="6" t="s">
        <v>7</v>
      </c>
      <c r="D44" s="7">
        <v>1</v>
      </c>
      <c r="E44" s="17"/>
      <c r="F44" s="16">
        <f t="shared" si="0"/>
        <v>0</v>
      </c>
    </row>
    <row r="45" spans="1:6">
      <c r="A45" s="3">
        <v>32</v>
      </c>
      <c r="B45" s="20" t="s">
        <v>48</v>
      </c>
      <c r="C45" s="6" t="s">
        <v>7</v>
      </c>
      <c r="D45" s="7">
        <v>1</v>
      </c>
      <c r="E45" s="17"/>
      <c r="F45" s="16">
        <f t="shared" si="0"/>
        <v>0</v>
      </c>
    </row>
    <row r="46" spans="1:6">
      <c r="A46" s="3">
        <v>33</v>
      </c>
      <c r="B46" s="20" t="s">
        <v>49</v>
      </c>
      <c r="C46" s="6" t="s">
        <v>7</v>
      </c>
      <c r="D46" s="7">
        <v>1</v>
      </c>
      <c r="E46" s="17"/>
      <c r="F46" s="16">
        <f t="shared" si="0"/>
        <v>0</v>
      </c>
    </row>
    <row r="47" spans="1:6">
      <c r="A47" s="3">
        <v>34</v>
      </c>
      <c r="B47" s="20" t="s">
        <v>50</v>
      </c>
      <c r="C47" s="6" t="s">
        <v>51</v>
      </c>
      <c r="D47" s="7">
        <v>1</v>
      </c>
      <c r="E47" s="17"/>
      <c r="F47" s="16">
        <f t="shared" si="0"/>
        <v>0</v>
      </c>
    </row>
    <row r="48" spans="1:6">
      <c r="A48" s="3">
        <v>35</v>
      </c>
      <c r="B48" s="37" t="s">
        <v>52</v>
      </c>
      <c r="C48" s="37"/>
      <c r="D48" s="37"/>
      <c r="E48" s="14"/>
      <c r="F48" s="16">
        <f t="shared" si="0"/>
        <v>0</v>
      </c>
    </row>
    <row r="49" spans="1:6">
      <c r="A49" s="3" t="s">
        <v>53</v>
      </c>
      <c r="B49" s="20" t="s">
        <v>54</v>
      </c>
      <c r="C49" s="6" t="s">
        <v>7</v>
      </c>
      <c r="D49" s="7">
        <v>1</v>
      </c>
      <c r="E49" s="17"/>
      <c r="F49" s="16">
        <f t="shared" si="0"/>
        <v>0</v>
      </c>
    </row>
    <row r="50" spans="1:6">
      <c r="A50" s="3" t="s">
        <v>55</v>
      </c>
      <c r="B50" s="20" t="s">
        <v>56</v>
      </c>
      <c r="C50" s="6" t="s">
        <v>7</v>
      </c>
      <c r="D50" s="7">
        <v>1</v>
      </c>
      <c r="E50" s="17"/>
      <c r="F50" s="16">
        <f t="shared" si="0"/>
        <v>0</v>
      </c>
    </row>
    <row r="51" spans="1:6">
      <c r="A51" s="3">
        <v>36</v>
      </c>
      <c r="B51" s="20" t="s">
        <v>57</v>
      </c>
      <c r="C51" s="6" t="s">
        <v>7</v>
      </c>
      <c r="D51" s="7">
        <v>1</v>
      </c>
      <c r="E51" s="17"/>
      <c r="F51" s="16">
        <f t="shared" si="0"/>
        <v>0</v>
      </c>
    </row>
    <row r="52" spans="1:6">
      <c r="A52" s="3">
        <v>37</v>
      </c>
      <c r="B52" s="20" t="s">
        <v>58</v>
      </c>
      <c r="C52" s="6" t="s">
        <v>7</v>
      </c>
      <c r="D52" s="7">
        <v>1</v>
      </c>
      <c r="E52" s="17"/>
      <c r="F52" s="16">
        <f t="shared" si="0"/>
        <v>0</v>
      </c>
    </row>
    <row r="53" spans="1:6">
      <c r="A53" s="3">
        <v>38</v>
      </c>
      <c r="B53" s="20" t="s">
        <v>59</v>
      </c>
      <c r="C53" s="6" t="s">
        <v>7</v>
      </c>
      <c r="D53" s="7">
        <v>1</v>
      </c>
      <c r="E53" s="17"/>
      <c r="F53" s="16">
        <f t="shared" si="0"/>
        <v>0</v>
      </c>
    </row>
    <row r="54" spans="1:6">
      <c r="A54" s="3">
        <v>39</v>
      </c>
      <c r="B54" s="20" t="s">
        <v>60</v>
      </c>
      <c r="C54" s="6" t="s">
        <v>7</v>
      </c>
      <c r="D54" s="7">
        <v>1</v>
      </c>
      <c r="E54" s="17"/>
      <c r="F54" s="16">
        <f t="shared" si="0"/>
        <v>0</v>
      </c>
    </row>
    <row r="55" spans="1:6">
      <c r="A55" s="3">
        <v>40</v>
      </c>
      <c r="B55" s="20" t="s">
        <v>61</v>
      </c>
      <c r="C55" s="6" t="s">
        <v>7</v>
      </c>
      <c r="D55" s="7">
        <v>1</v>
      </c>
      <c r="E55" s="17"/>
      <c r="F55" s="16">
        <f t="shared" si="0"/>
        <v>0</v>
      </c>
    </row>
    <row r="56" spans="1:6">
      <c r="A56" s="3">
        <v>41</v>
      </c>
      <c r="B56" s="20" t="s">
        <v>62</v>
      </c>
      <c r="C56" s="6" t="s">
        <v>7</v>
      </c>
      <c r="D56" s="7">
        <v>1</v>
      </c>
      <c r="E56" s="17"/>
      <c r="F56" s="16">
        <f t="shared" si="0"/>
        <v>0</v>
      </c>
    </row>
    <row r="57" spans="1:6">
      <c r="A57" s="3">
        <v>42</v>
      </c>
      <c r="B57" s="20" t="s">
        <v>63</v>
      </c>
      <c r="C57" s="6" t="s">
        <v>7</v>
      </c>
      <c r="D57" s="7">
        <v>1</v>
      </c>
      <c r="E57" s="17"/>
      <c r="F57" s="16">
        <f t="shared" si="0"/>
        <v>0</v>
      </c>
    </row>
    <row r="58" spans="1:6">
      <c r="A58" s="3">
        <v>43</v>
      </c>
      <c r="B58" s="20" t="s">
        <v>64</v>
      </c>
      <c r="C58" s="6" t="s">
        <v>13</v>
      </c>
      <c r="D58" s="7">
        <v>1</v>
      </c>
      <c r="E58" s="17"/>
      <c r="F58" s="16">
        <f t="shared" si="0"/>
        <v>0</v>
      </c>
    </row>
    <row r="59" spans="1:6">
      <c r="A59" s="3">
        <v>44</v>
      </c>
      <c r="B59" s="20" t="s">
        <v>65</v>
      </c>
      <c r="C59" s="6" t="s">
        <v>7</v>
      </c>
      <c r="D59" s="7">
        <v>1</v>
      </c>
      <c r="E59" s="17"/>
      <c r="F59" s="16">
        <f t="shared" si="0"/>
        <v>0</v>
      </c>
    </row>
    <row r="60" spans="1:6" ht="76.5">
      <c r="A60" s="3">
        <v>45</v>
      </c>
      <c r="B60" s="20" t="s">
        <v>66</v>
      </c>
      <c r="C60" s="6" t="s">
        <v>7</v>
      </c>
      <c r="D60" s="7">
        <v>1</v>
      </c>
      <c r="E60" s="17"/>
      <c r="F60" s="16">
        <f t="shared" si="0"/>
        <v>0</v>
      </c>
    </row>
    <row r="61" spans="1:6" ht="63.75">
      <c r="A61" s="3">
        <v>46</v>
      </c>
      <c r="B61" s="20" t="s">
        <v>67</v>
      </c>
      <c r="C61" s="6" t="s">
        <v>7</v>
      </c>
      <c r="D61" s="7">
        <v>1</v>
      </c>
      <c r="E61" s="17"/>
      <c r="F61" s="16">
        <f t="shared" si="0"/>
        <v>0</v>
      </c>
    </row>
    <row r="62" spans="1:6" ht="38.25">
      <c r="A62" s="3">
        <v>47</v>
      </c>
      <c r="B62" s="20" t="s">
        <v>68</v>
      </c>
      <c r="C62" s="6" t="s">
        <v>7</v>
      </c>
      <c r="D62" s="7">
        <v>1</v>
      </c>
      <c r="E62" s="17"/>
      <c r="F62" s="16">
        <f t="shared" si="0"/>
        <v>0</v>
      </c>
    </row>
    <row r="63" spans="1:6" ht="51">
      <c r="A63" s="3">
        <v>48</v>
      </c>
      <c r="B63" s="20" t="s">
        <v>69</v>
      </c>
      <c r="C63" s="6" t="s">
        <v>7</v>
      </c>
      <c r="D63" s="7">
        <v>1</v>
      </c>
      <c r="E63" s="17"/>
      <c r="F63" s="16">
        <f t="shared" si="0"/>
        <v>0</v>
      </c>
    </row>
    <row r="64" spans="1:6" ht="63.75">
      <c r="A64" s="3">
        <v>49</v>
      </c>
      <c r="B64" s="20" t="s">
        <v>70</v>
      </c>
      <c r="C64" s="6" t="s">
        <v>7</v>
      </c>
      <c r="D64" s="7">
        <v>1</v>
      </c>
      <c r="E64" s="17"/>
      <c r="F64" s="16">
        <f t="shared" si="0"/>
        <v>0</v>
      </c>
    </row>
    <row r="65" spans="1:6" ht="51">
      <c r="A65" s="3">
        <v>50</v>
      </c>
      <c r="B65" s="20" t="s">
        <v>71</v>
      </c>
      <c r="C65" s="6" t="s">
        <v>7</v>
      </c>
      <c r="D65" s="7">
        <v>1</v>
      </c>
      <c r="E65" s="17"/>
      <c r="F65" s="16">
        <f t="shared" si="0"/>
        <v>0</v>
      </c>
    </row>
    <row r="66" spans="1:6" ht="51">
      <c r="A66" s="3">
        <v>51</v>
      </c>
      <c r="B66" s="20" t="s">
        <v>72</v>
      </c>
      <c r="C66" s="6" t="s">
        <v>7</v>
      </c>
      <c r="D66" s="7">
        <v>1</v>
      </c>
      <c r="E66" s="17"/>
      <c r="F66" s="16">
        <f t="shared" si="0"/>
        <v>0</v>
      </c>
    </row>
    <row r="67" spans="1:6" ht="51">
      <c r="A67" s="3">
        <v>52</v>
      </c>
      <c r="B67" s="20" t="s">
        <v>73</v>
      </c>
      <c r="C67" s="6" t="s">
        <v>7</v>
      </c>
      <c r="D67" s="7">
        <v>1</v>
      </c>
      <c r="E67" s="17"/>
      <c r="F67" s="16">
        <f t="shared" si="0"/>
        <v>0</v>
      </c>
    </row>
    <row r="68" spans="1:6" ht="63.75">
      <c r="A68" s="3">
        <v>53</v>
      </c>
      <c r="B68" s="23" t="s">
        <v>243</v>
      </c>
      <c r="C68" s="6" t="s">
        <v>7</v>
      </c>
      <c r="D68" s="7">
        <v>1</v>
      </c>
      <c r="E68" s="17"/>
      <c r="F68" s="16">
        <f t="shared" si="0"/>
        <v>0</v>
      </c>
    </row>
    <row r="69" spans="1:6" ht="63.75">
      <c r="A69" s="3">
        <v>54</v>
      </c>
      <c r="B69" s="20" t="s">
        <v>74</v>
      </c>
      <c r="C69" s="6" t="s">
        <v>13</v>
      </c>
      <c r="D69" s="7">
        <v>1</v>
      </c>
      <c r="E69" s="17"/>
      <c r="F69" s="16">
        <f t="shared" ref="F69:F75" si="1">E69*1.2</f>
        <v>0</v>
      </c>
    </row>
    <row r="70" spans="1:6" ht="76.5">
      <c r="A70" s="3">
        <v>55</v>
      </c>
      <c r="B70" s="20" t="s">
        <v>75</v>
      </c>
      <c r="C70" s="6" t="s">
        <v>7</v>
      </c>
      <c r="D70" s="7">
        <v>1</v>
      </c>
      <c r="E70" s="17"/>
      <c r="F70" s="16">
        <f t="shared" si="1"/>
        <v>0</v>
      </c>
    </row>
    <row r="71" spans="1:6" ht="38.25">
      <c r="A71" s="3">
        <v>56</v>
      </c>
      <c r="B71" s="20" t="s">
        <v>76</v>
      </c>
      <c r="C71" s="6" t="s">
        <v>7</v>
      </c>
      <c r="D71" s="7">
        <v>1</v>
      </c>
      <c r="E71" s="17"/>
      <c r="F71" s="16">
        <f t="shared" si="1"/>
        <v>0</v>
      </c>
    </row>
    <row r="72" spans="1:6">
      <c r="A72" s="3">
        <v>57</v>
      </c>
      <c r="B72" s="20" t="s">
        <v>77</v>
      </c>
      <c r="C72" s="6" t="s">
        <v>7</v>
      </c>
      <c r="D72" s="7">
        <v>1</v>
      </c>
      <c r="E72" s="17"/>
      <c r="F72" s="16">
        <f t="shared" si="1"/>
        <v>0</v>
      </c>
    </row>
    <row r="73" spans="1:6">
      <c r="A73" s="39">
        <v>58</v>
      </c>
      <c r="B73" s="37" t="s">
        <v>78</v>
      </c>
      <c r="C73" s="37"/>
      <c r="D73" s="37"/>
      <c r="E73" s="17"/>
      <c r="F73" s="16">
        <f t="shared" si="1"/>
        <v>0</v>
      </c>
    </row>
    <row r="74" spans="1:6">
      <c r="A74" s="40"/>
      <c r="B74" s="20" t="s">
        <v>79</v>
      </c>
      <c r="C74" s="6" t="s">
        <v>13</v>
      </c>
      <c r="D74" s="7">
        <v>1</v>
      </c>
      <c r="E74" s="17"/>
      <c r="F74" s="16">
        <f t="shared" si="1"/>
        <v>0</v>
      </c>
    </row>
    <row r="75" spans="1:6">
      <c r="A75" s="41"/>
      <c r="B75" s="20" t="s">
        <v>80</v>
      </c>
      <c r="C75" s="6" t="s">
        <v>13</v>
      </c>
      <c r="D75" s="7">
        <v>1</v>
      </c>
      <c r="E75" s="17"/>
      <c r="F75" s="16">
        <f t="shared" si="1"/>
        <v>0</v>
      </c>
    </row>
    <row r="76" spans="1:6">
      <c r="A76" s="42">
        <v>59</v>
      </c>
      <c r="B76" s="8" t="s">
        <v>81</v>
      </c>
      <c r="C76" s="30" t="s">
        <v>22</v>
      </c>
      <c r="D76" s="31">
        <v>1</v>
      </c>
      <c r="E76" s="50"/>
      <c r="F76" s="53">
        <f>E78*1.2</f>
        <v>0</v>
      </c>
    </row>
    <row r="77" spans="1:6">
      <c r="A77" s="43"/>
      <c r="B77" s="8" t="s">
        <v>82</v>
      </c>
      <c r="C77" s="30"/>
      <c r="D77" s="31"/>
      <c r="E77" s="51"/>
      <c r="F77" s="51"/>
    </row>
    <row r="78" spans="1:6" ht="38.25">
      <c r="A78" s="43"/>
      <c r="B78" s="8" t="s">
        <v>83</v>
      </c>
      <c r="C78" s="30"/>
      <c r="D78" s="31"/>
      <c r="E78" s="51"/>
      <c r="F78" s="51"/>
    </row>
    <row r="79" spans="1:6" ht="25.5">
      <c r="A79" s="44"/>
      <c r="B79" s="8" t="s">
        <v>84</v>
      </c>
      <c r="C79" s="30"/>
      <c r="D79" s="31"/>
      <c r="E79" s="52"/>
      <c r="F79" s="52"/>
    </row>
    <row r="80" spans="1:6">
      <c r="A80" s="42">
        <v>60</v>
      </c>
      <c r="B80" s="8" t="s">
        <v>237</v>
      </c>
      <c r="C80" s="30" t="s">
        <v>22</v>
      </c>
      <c r="D80" s="31">
        <v>1</v>
      </c>
      <c r="E80" s="54"/>
      <c r="F80" s="53">
        <f>E82*1.2</f>
        <v>0</v>
      </c>
    </row>
    <row r="81" spans="1:6">
      <c r="A81" s="43"/>
      <c r="B81" s="8" t="s">
        <v>238</v>
      </c>
      <c r="C81" s="30"/>
      <c r="D81" s="31"/>
      <c r="E81" s="55"/>
      <c r="F81" s="51"/>
    </row>
    <row r="82" spans="1:6">
      <c r="A82" s="45"/>
      <c r="B82" s="8" t="s">
        <v>239</v>
      </c>
      <c r="C82" s="30"/>
      <c r="D82" s="31"/>
      <c r="E82" s="55"/>
      <c r="F82" s="51"/>
    </row>
    <row r="83" spans="1:6" ht="25.5">
      <c r="A83" s="46"/>
      <c r="B83" s="8" t="s">
        <v>84</v>
      </c>
      <c r="C83" s="30"/>
      <c r="D83" s="31"/>
      <c r="E83" s="55"/>
      <c r="F83" s="52"/>
    </row>
    <row r="84" spans="1:6">
      <c r="A84" s="35">
        <v>61</v>
      </c>
      <c r="B84" s="8" t="s">
        <v>85</v>
      </c>
      <c r="C84" s="30" t="s">
        <v>22</v>
      </c>
      <c r="D84" s="31">
        <v>1</v>
      </c>
      <c r="E84" s="27"/>
      <c r="F84" s="59">
        <f>E84*1.2</f>
        <v>0</v>
      </c>
    </row>
    <row r="85" spans="1:6">
      <c r="A85" s="35"/>
      <c r="B85" s="8" t="s">
        <v>86</v>
      </c>
      <c r="C85" s="30"/>
      <c r="D85" s="31"/>
      <c r="E85" s="27"/>
      <c r="F85" s="60"/>
    </row>
    <row r="86" spans="1:6">
      <c r="A86" s="35"/>
      <c r="B86" s="8" t="s">
        <v>87</v>
      </c>
      <c r="C86" s="30"/>
      <c r="D86" s="31"/>
      <c r="E86" s="27"/>
      <c r="F86" s="60"/>
    </row>
    <row r="87" spans="1:6" ht="25.5">
      <c r="A87" s="35"/>
      <c r="B87" s="8" t="s">
        <v>84</v>
      </c>
      <c r="C87" s="30"/>
      <c r="D87" s="31"/>
      <c r="E87" s="27"/>
      <c r="F87" s="61"/>
    </row>
    <row r="88" spans="1:6">
      <c r="A88" s="35">
        <v>62</v>
      </c>
      <c r="B88" s="8" t="s">
        <v>88</v>
      </c>
      <c r="C88" s="30" t="s">
        <v>22</v>
      </c>
      <c r="D88" s="31">
        <v>1</v>
      </c>
      <c r="E88" s="27"/>
      <c r="F88" s="28">
        <f>E88*1.2</f>
        <v>0</v>
      </c>
    </row>
    <row r="89" spans="1:6" ht="25.5">
      <c r="A89" s="35"/>
      <c r="B89" s="8" t="s">
        <v>89</v>
      </c>
      <c r="C89" s="30"/>
      <c r="D89" s="31"/>
      <c r="E89" s="27"/>
      <c r="F89" s="28"/>
    </row>
    <row r="90" spans="1:6" ht="25.5">
      <c r="A90" s="35"/>
      <c r="B90" s="8" t="s">
        <v>84</v>
      </c>
      <c r="C90" s="30"/>
      <c r="D90" s="31"/>
      <c r="E90" s="27"/>
      <c r="F90" s="28"/>
    </row>
    <row r="91" spans="1:6">
      <c r="A91" s="35">
        <v>63</v>
      </c>
      <c r="B91" s="8" t="s">
        <v>90</v>
      </c>
      <c r="C91" s="30" t="s">
        <v>22</v>
      </c>
      <c r="D91" s="31">
        <v>1</v>
      </c>
      <c r="E91" s="27"/>
      <c r="F91" s="28">
        <f>E91*1.2</f>
        <v>0</v>
      </c>
    </row>
    <row r="92" spans="1:6">
      <c r="A92" s="35"/>
      <c r="B92" s="8" t="s">
        <v>91</v>
      </c>
      <c r="C92" s="30"/>
      <c r="D92" s="31"/>
      <c r="E92" s="27"/>
      <c r="F92" s="28"/>
    </row>
    <row r="93" spans="1:6" ht="25.5">
      <c r="A93" s="35"/>
      <c r="B93" s="8" t="s">
        <v>84</v>
      </c>
      <c r="C93" s="30"/>
      <c r="D93" s="31"/>
      <c r="E93" s="27"/>
      <c r="F93" s="28"/>
    </row>
    <row r="94" spans="1:6">
      <c r="A94" s="47">
        <v>64</v>
      </c>
      <c r="B94" s="8" t="s">
        <v>92</v>
      </c>
      <c r="C94" s="30" t="s">
        <v>22</v>
      </c>
      <c r="D94" s="31">
        <v>1</v>
      </c>
      <c r="E94" s="56"/>
      <c r="F94" s="59">
        <v>0</v>
      </c>
    </row>
    <row r="95" spans="1:6" ht="18" customHeight="1">
      <c r="A95" s="48"/>
      <c r="B95" s="8" t="s">
        <v>93</v>
      </c>
      <c r="C95" s="30"/>
      <c r="D95" s="31"/>
      <c r="E95" s="57"/>
      <c r="F95" s="60"/>
    </row>
    <row r="96" spans="1:6">
      <c r="A96" s="48"/>
      <c r="B96" s="8" t="s">
        <v>94</v>
      </c>
      <c r="C96" s="30"/>
      <c r="D96" s="31"/>
      <c r="E96" s="57"/>
      <c r="F96" s="60"/>
    </row>
    <row r="97" spans="1:6">
      <c r="A97" s="48"/>
      <c r="B97" s="8" t="s">
        <v>95</v>
      </c>
      <c r="C97" s="30"/>
      <c r="D97" s="31"/>
      <c r="E97" s="57"/>
      <c r="F97" s="60"/>
    </row>
    <row r="98" spans="1:6">
      <c r="A98" s="48"/>
      <c r="B98" s="8" t="s">
        <v>96</v>
      </c>
      <c r="C98" s="30"/>
      <c r="D98" s="31"/>
      <c r="E98" s="57"/>
      <c r="F98" s="60"/>
    </row>
    <row r="99" spans="1:6">
      <c r="A99" s="48"/>
      <c r="B99" s="8" t="s">
        <v>97</v>
      </c>
      <c r="C99" s="30"/>
      <c r="D99" s="31"/>
      <c r="E99" s="57"/>
      <c r="F99" s="60"/>
    </row>
    <row r="100" spans="1:6" ht="25.5">
      <c r="A100" s="49"/>
      <c r="B100" s="8" t="s">
        <v>84</v>
      </c>
      <c r="C100" s="30"/>
      <c r="D100" s="31"/>
      <c r="E100" s="58"/>
      <c r="F100" s="61"/>
    </row>
    <row r="101" spans="1:6">
      <c r="A101" s="35">
        <v>65</v>
      </c>
      <c r="B101" s="8" t="s">
        <v>98</v>
      </c>
      <c r="C101" s="30" t="s">
        <v>22</v>
      </c>
      <c r="D101" s="31">
        <v>1</v>
      </c>
      <c r="E101" s="27"/>
      <c r="F101" s="28">
        <f>E101*1.2</f>
        <v>0</v>
      </c>
    </row>
    <row r="102" spans="1:6">
      <c r="A102" s="35"/>
      <c r="B102" s="8" t="s">
        <v>99</v>
      </c>
      <c r="C102" s="30"/>
      <c r="D102" s="31"/>
      <c r="E102" s="27"/>
      <c r="F102" s="28"/>
    </row>
    <row r="103" spans="1:6">
      <c r="A103" s="35"/>
      <c r="B103" s="8" t="s">
        <v>100</v>
      </c>
      <c r="C103" s="30"/>
      <c r="D103" s="31"/>
      <c r="E103" s="27"/>
      <c r="F103" s="28"/>
    </row>
    <row r="104" spans="1:6">
      <c r="A104" s="35"/>
      <c r="B104" s="8" t="s">
        <v>101</v>
      </c>
      <c r="C104" s="30"/>
      <c r="D104" s="31"/>
      <c r="E104" s="27"/>
      <c r="F104" s="28"/>
    </row>
    <row r="105" spans="1:6">
      <c r="A105" s="35"/>
      <c r="B105" s="8" t="s">
        <v>102</v>
      </c>
      <c r="C105" s="30"/>
      <c r="D105" s="31"/>
      <c r="E105" s="27"/>
      <c r="F105" s="28"/>
    </row>
    <row r="106" spans="1:6">
      <c r="A106" s="35"/>
      <c r="B106" s="8" t="s">
        <v>103</v>
      </c>
      <c r="C106" s="30"/>
      <c r="D106" s="31"/>
      <c r="E106" s="27"/>
      <c r="F106" s="28"/>
    </row>
    <row r="107" spans="1:6" ht="25.5">
      <c r="A107" s="35"/>
      <c r="B107" s="8" t="s">
        <v>84</v>
      </c>
      <c r="C107" s="30"/>
      <c r="D107" s="31"/>
      <c r="E107" s="27"/>
      <c r="F107" s="28"/>
    </row>
    <row r="108" spans="1:6">
      <c r="A108" s="35">
        <v>66</v>
      </c>
      <c r="B108" s="8" t="s">
        <v>104</v>
      </c>
      <c r="C108" s="30" t="s">
        <v>22</v>
      </c>
      <c r="D108" s="31">
        <v>1</v>
      </c>
      <c r="E108" s="27"/>
      <c r="F108" s="28">
        <f>E108*1.2</f>
        <v>0</v>
      </c>
    </row>
    <row r="109" spans="1:6">
      <c r="A109" s="35"/>
      <c r="B109" s="8" t="s">
        <v>105</v>
      </c>
      <c r="C109" s="30"/>
      <c r="D109" s="31"/>
      <c r="E109" s="27"/>
      <c r="F109" s="28"/>
    </row>
    <row r="110" spans="1:6" ht="25.5">
      <c r="A110" s="35"/>
      <c r="B110" s="8" t="s">
        <v>106</v>
      </c>
      <c r="C110" s="30"/>
      <c r="D110" s="31"/>
      <c r="E110" s="27"/>
      <c r="F110" s="28"/>
    </row>
    <row r="111" spans="1:6" ht="25.5">
      <c r="A111" s="35"/>
      <c r="B111" s="8" t="s">
        <v>84</v>
      </c>
      <c r="C111" s="30"/>
      <c r="D111" s="31"/>
      <c r="E111" s="27"/>
      <c r="F111" s="28"/>
    </row>
    <row r="112" spans="1:6">
      <c r="A112" s="35">
        <v>67</v>
      </c>
      <c r="B112" s="8" t="s">
        <v>107</v>
      </c>
      <c r="C112" s="30" t="s">
        <v>22</v>
      </c>
      <c r="D112" s="31">
        <v>1</v>
      </c>
      <c r="E112" s="27"/>
      <c r="F112" s="28">
        <f>E112*1.2</f>
        <v>0</v>
      </c>
    </row>
    <row r="113" spans="1:6">
      <c r="A113" s="35"/>
      <c r="B113" s="8" t="s">
        <v>108</v>
      </c>
      <c r="C113" s="30"/>
      <c r="D113" s="31"/>
      <c r="E113" s="27"/>
      <c r="F113" s="28"/>
    </row>
    <row r="114" spans="1:6">
      <c r="A114" s="35"/>
      <c r="B114" s="8" t="s">
        <v>109</v>
      </c>
      <c r="C114" s="30"/>
      <c r="D114" s="31"/>
      <c r="E114" s="27"/>
      <c r="F114" s="28"/>
    </row>
    <row r="115" spans="1:6">
      <c r="A115" s="35"/>
      <c r="B115" s="8" t="s">
        <v>110</v>
      </c>
      <c r="C115" s="30"/>
      <c r="D115" s="31"/>
      <c r="E115" s="27"/>
      <c r="F115" s="28"/>
    </row>
    <row r="116" spans="1:6">
      <c r="A116" s="35"/>
      <c r="B116" s="8" t="s">
        <v>111</v>
      </c>
      <c r="C116" s="30"/>
      <c r="D116" s="31"/>
      <c r="E116" s="27"/>
      <c r="F116" s="28"/>
    </row>
    <row r="117" spans="1:6" ht="25.5">
      <c r="A117" s="35"/>
      <c r="B117" s="8" t="s">
        <v>84</v>
      </c>
      <c r="C117" s="30"/>
      <c r="D117" s="31"/>
      <c r="E117" s="27"/>
      <c r="F117" s="28"/>
    </row>
    <row r="118" spans="1:6">
      <c r="A118" s="35">
        <v>68</v>
      </c>
      <c r="B118" s="8" t="s">
        <v>112</v>
      </c>
      <c r="C118" s="30" t="s">
        <v>22</v>
      </c>
      <c r="D118" s="31">
        <v>1</v>
      </c>
      <c r="E118" s="27"/>
      <c r="F118" s="28">
        <f>E118*1.2</f>
        <v>0</v>
      </c>
    </row>
    <row r="119" spans="1:6" ht="25.5">
      <c r="A119" s="35"/>
      <c r="B119" s="8" t="s">
        <v>84</v>
      </c>
      <c r="C119" s="30"/>
      <c r="D119" s="31"/>
      <c r="E119" s="27"/>
      <c r="F119" s="28"/>
    </row>
    <row r="120" spans="1:6">
      <c r="A120" s="35">
        <v>69</v>
      </c>
      <c r="B120" s="8" t="s">
        <v>113</v>
      </c>
      <c r="C120" s="30" t="s">
        <v>22</v>
      </c>
      <c r="D120" s="31">
        <v>1</v>
      </c>
      <c r="E120" s="27"/>
      <c r="F120" s="28">
        <f>E120*1.2</f>
        <v>0</v>
      </c>
    </row>
    <row r="121" spans="1:6" ht="25.5">
      <c r="A121" s="35"/>
      <c r="B121" s="8" t="s">
        <v>84</v>
      </c>
      <c r="C121" s="30"/>
      <c r="D121" s="31"/>
      <c r="E121" s="27"/>
      <c r="F121" s="28"/>
    </row>
    <row r="122" spans="1:6">
      <c r="A122" s="35">
        <v>70</v>
      </c>
      <c r="B122" s="8" t="s">
        <v>114</v>
      </c>
      <c r="C122" s="30" t="s">
        <v>115</v>
      </c>
      <c r="D122" s="31">
        <v>1</v>
      </c>
      <c r="E122" s="27"/>
      <c r="F122" s="28">
        <f>E122*1.2</f>
        <v>0</v>
      </c>
    </row>
    <row r="123" spans="1:6" ht="25.5">
      <c r="A123" s="35"/>
      <c r="B123" s="8" t="s">
        <v>116</v>
      </c>
      <c r="C123" s="30"/>
      <c r="D123" s="31"/>
      <c r="E123" s="27"/>
      <c r="F123" s="28"/>
    </row>
    <row r="124" spans="1:6">
      <c r="A124" s="35">
        <v>71</v>
      </c>
      <c r="B124" s="8" t="s">
        <v>117</v>
      </c>
      <c r="C124" s="30" t="s">
        <v>115</v>
      </c>
      <c r="D124" s="31">
        <v>1</v>
      </c>
      <c r="E124" s="27"/>
      <c r="F124" s="28">
        <f>E124*1.2</f>
        <v>0</v>
      </c>
    </row>
    <row r="125" spans="1:6" ht="25.5">
      <c r="A125" s="35"/>
      <c r="B125" s="8" t="s">
        <v>118</v>
      </c>
      <c r="C125" s="30"/>
      <c r="D125" s="31"/>
      <c r="E125" s="27"/>
      <c r="F125" s="28"/>
    </row>
    <row r="126" spans="1:6">
      <c r="A126" s="35">
        <v>72</v>
      </c>
      <c r="B126" s="8" t="s">
        <v>119</v>
      </c>
      <c r="C126" s="30" t="s">
        <v>115</v>
      </c>
      <c r="D126" s="31">
        <v>1</v>
      </c>
      <c r="E126" s="27"/>
      <c r="F126" s="28">
        <f>E126*1.2</f>
        <v>0</v>
      </c>
    </row>
    <row r="127" spans="1:6" ht="16.5" customHeight="1">
      <c r="A127" s="35"/>
      <c r="B127" s="8" t="s">
        <v>118</v>
      </c>
      <c r="C127" s="30"/>
      <c r="D127" s="31"/>
      <c r="E127" s="27"/>
      <c r="F127" s="28"/>
    </row>
    <row r="128" spans="1:6">
      <c r="A128" s="35">
        <v>73</v>
      </c>
      <c r="B128" s="8" t="s">
        <v>120</v>
      </c>
      <c r="C128" s="30" t="s">
        <v>115</v>
      </c>
      <c r="D128" s="31">
        <v>1</v>
      </c>
      <c r="E128" s="27"/>
      <c r="F128" s="28">
        <f>E128*1.2</f>
        <v>0</v>
      </c>
    </row>
    <row r="129" spans="1:6" ht="20.25" customHeight="1">
      <c r="A129" s="35"/>
      <c r="B129" s="8" t="s">
        <v>118</v>
      </c>
      <c r="C129" s="30"/>
      <c r="D129" s="31"/>
      <c r="E129" s="27"/>
      <c r="F129" s="28"/>
    </row>
    <row r="130" spans="1:6">
      <c r="A130" s="4">
        <v>74</v>
      </c>
      <c r="B130" s="8" t="s">
        <v>121</v>
      </c>
      <c r="C130" s="22" t="s">
        <v>122</v>
      </c>
      <c r="D130" s="21">
        <v>1</v>
      </c>
      <c r="E130" s="18"/>
      <c r="F130" s="16">
        <f>E130*1.2</f>
        <v>0</v>
      </c>
    </row>
    <row r="131" spans="1:6">
      <c r="A131" s="4">
        <v>75</v>
      </c>
      <c r="B131" s="8" t="s">
        <v>123</v>
      </c>
      <c r="C131" s="22" t="s">
        <v>122</v>
      </c>
      <c r="D131" s="21">
        <v>1</v>
      </c>
      <c r="E131" s="18"/>
      <c r="F131" s="16">
        <f t="shared" ref="F131:F134" si="2">E131*1.2</f>
        <v>0</v>
      </c>
    </row>
    <row r="132" spans="1:6">
      <c r="A132" s="4">
        <v>76</v>
      </c>
      <c r="B132" s="8" t="s">
        <v>124</v>
      </c>
      <c r="C132" s="22" t="s">
        <v>122</v>
      </c>
      <c r="D132" s="21">
        <v>1</v>
      </c>
      <c r="E132" s="18"/>
      <c r="F132" s="16">
        <f t="shared" si="2"/>
        <v>0</v>
      </c>
    </row>
    <row r="133" spans="1:6">
      <c r="A133" s="4">
        <v>77</v>
      </c>
      <c r="B133" s="8" t="s">
        <v>125</v>
      </c>
      <c r="C133" s="22" t="s">
        <v>122</v>
      </c>
      <c r="D133" s="21">
        <v>1</v>
      </c>
      <c r="E133" s="18"/>
      <c r="F133" s="16">
        <f t="shared" si="2"/>
        <v>0</v>
      </c>
    </row>
    <row r="134" spans="1:6">
      <c r="A134" s="4">
        <v>78</v>
      </c>
      <c r="B134" s="8" t="s">
        <v>126</v>
      </c>
      <c r="C134" s="22" t="s">
        <v>122</v>
      </c>
      <c r="D134" s="21">
        <v>1</v>
      </c>
      <c r="E134" s="18"/>
      <c r="F134" s="16">
        <f t="shared" si="2"/>
        <v>0</v>
      </c>
    </row>
    <row r="135" spans="1:6">
      <c r="A135" s="36">
        <v>79</v>
      </c>
      <c r="B135" s="30" t="s">
        <v>127</v>
      </c>
      <c r="C135" s="30"/>
      <c r="D135" s="30"/>
      <c r="E135" s="14"/>
      <c r="F135" s="14"/>
    </row>
    <row r="136" spans="1:6">
      <c r="A136" s="36"/>
      <c r="B136" s="8" t="s">
        <v>128</v>
      </c>
      <c r="C136" s="30" t="s">
        <v>22</v>
      </c>
      <c r="D136" s="31">
        <v>1</v>
      </c>
      <c r="E136" s="27"/>
      <c r="F136" s="28">
        <f>E136*1.2</f>
        <v>0</v>
      </c>
    </row>
    <row r="137" spans="1:6">
      <c r="A137" s="36"/>
      <c r="B137" s="8" t="s">
        <v>129</v>
      </c>
      <c r="C137" s="30"/>
      <c r="D137" s="31"/>
      <c r="E137" s="27"/>
      <c r="F137" s="28"/>
    </row>
    <row r="138" spans="1:6">
      <c r="A138" s="36"/>
      <c r="B138" s="8" t="s">
        <v>130</v>
      </c>
      <c r="C138" s="30"/>
      <c r="D138" s="31"/>
      <c r="E138" s="27"/>
      <c r="F138" s="28"/>
    </row>
    <row r="139" spans="1:6">
      <c r="A139" s="36"/>
      <c r="B139" s="8" t="s">
        <v>131</v>
      </c>
      <c r="C139" s="30"/>
      <c r="D139" s="31"/>
      <c r="E139" s="27"/>
      <c r="F139" s="28"/>
    </row>
    <row r="140" spans="1:6">
      <c r="A140" s="36"/>
      <c r="B140" s="8" t="s">
        <v>132</v>
      </c>
      <c r="C140" s="30"/>
      <c r="D140" s="31"/>
      <c r="E140" s="27"/>
      <c r="F140" s="28"/>
    </row>
    <row r="141" spans="1:6">
      <c r="A141" s="36"/>
      <c r="B141" s="8" t="s">
        <v>133</v>
      </c>
      <c r="C141" s="30"/>
      <c r="D141" s="31"/>
      <c r="E141" s="27"/>
      <c r="F141" s="28"/>
    </row>
    <row r="142" spans="1:6" ht="25.5">
      <c r="A142" s="36"/>
      <c r="B142" s="8" t="s">
        <v>134</v>
      </c>
      <c r="C142" s="30"/>
      <c r="D142" s="31"/>
      <c r="E142" s="27"/>
      <c r="F142" s="28"/>
    </row>
    <row r="143" spans="1:6" ht="17.25" customHeight="1">
      <c r="A143" s="36"/>
      <c r="B143" s="8" t="s">
        <v>118</v>
      </c>
      <c r="C143" s="30"/>
      <c r="D143" s="31"/>
      <c r="E143" s="27"/>
      <c r="F143" s="28"/>
    </row>
    <row r="144" spans="1:6">
      <c r="A144" s="35">
        <v>80</v>
      </c>
      <c r="B144" s="8" t="s">
        <v>135</v>
      </c>
      <c r="C144" s="30" t="s">
        <v>22</v>
      </c>
      <c r="D144" s="31">
        <v>1</v>
      </c>
      <c r="E144" s="27"/>
      <c r="F144" s="28">
        <f>E144*1.2</f>
        <v>0</v>
      </c>
    </row>
    <row r="145" spans="1:6">
      <c r="A145" s="35"/>
      <c r="B145" s="8" t="s">
        <v>136</v>
      </c>
      <c r="C145" s="30"/>
      <c r="D145" s="31"/>
      <c r="E145" s="27"/>
      <c r="F145" s="28"/>
    </row>
    <row r="146" spans="1:6" ht="12.75" customHeight="1">
      <c r="A146" s="35"/>
      <c r="B146" s="8" t="s">
        <v>137</v>
      </c>
      <c r="C146" s="30"/>
      <c r="D146" s="31"/>
      <c r="E146" s="27"/>
      <c r="F146" s="28"/>
    </row>
    <row r="147" spans="1:6">
      <c r="A147" s="35"/>
      <c r="B147" s="8" t="s">
        <v>138</v>
      </c>
      <c r="C147" s="30"/>
      <c r="D147" s="31"/>
      <c r="E147" s="27"/>
      <c r="F147" s="28"/>
    </row>
    <row r="148" spans="1:6" ht="15" customHeight="1">
      <c r="A148" s="35"/>
      <c r="B148" s="8" t="s">
        <v>139</v>
      </c>
      <c r="C148" s="30"/>
      <c r="D148" s="31"/>
      <c r="E148" s="27"/>
      <c r="F148" s="28"/>
    </row>
    <row r="149" spans="1:6">
      <c r="A149" s="35"/>
      <c r="B149" s="8" t="s">
        <v>244</v>
      </c>
      <c r="C149" s="30"/>
      <c r="D149" s="31"/>
      <c r="E149" s="27"/>
      <c r="F149" s="28"/>
    </row>
    <row r="150" spans="1:6">
      <c r="A150" s="35"/>
      <c r="B150" s="8" t="s">
        <v>140</v>
      </c>
      <c r="C150" s="30"/>
      <c r="D150" s="31"/>
      <c r="E150" s="27"/>
      <c r="F150" s="28"/>
    </row>
    <row r="151" spans="1:6">
      <c r="A151" s="35"/>
      <c r="B151" s="8" t="s">
        <v>141</v>
      </c>
      <c r="C151" s="30"/>
      <c r="D151" s="31"/>
      <c r="E151" s="27"/>
      <c r="F151" s="28"/>
    </row>
    <row r="152" spans="1:6" ht="18.75" customHeight="1">
      <c r="A152" s="35"/>
      <c r="B152" s="8" t="s">
        <v>142</v>
      </c>
      <c r="C152" s="30"/>
      <c r="D152" s="31"/>
      <c r="E152" s="27"/>
      <c r="F152" s="28"/>
    </row>
    <row r="153" spans="1:6">
      <c r="A153" s="35"/>
      <c r="B153" s="8" t="s">
        <v>143</v>
      </c>
      <c r="C153" s="30"/>
      <c r="D153" s="31"/>
      <c r="E153" s="27"/>
      <c r="F153" s="28"/>
    </row>
    <row r="154" spans="1:6">
      <c r="A154" s="35"/>
      <c r="B154" s="8" t="s">
        <v>144</v>
      </c>
      <c r="C154" s="30"/>
      <c r="D154" s="31"/>
      <c r="E154" s="27"/>
      <c r="F154" s="28"/>
    </row>
    <row r="155" spans="1:6">
      <c r="A155" s="35"/>
      <c r="B155" s="8" t="s">
        <v>145</v>
      </c>
      <c r="C155" s="30"/>
      <c r="D155" s="31"/>
      <c r="E155" s="27"/>
      <c r="F155" s="28"/>
    </row>
    <row r="156" spans="1:6" ht="18" customHeight="1">
      <c r="A156" s="35"/>
      <c r="B156" s="8" t="s">
        <v>146</v>
      </c>
      <c r="C156" s="30"/>
      <c r="D156" s="31"/>
      <c r="E156" s="27"/>
      <c r="F156" s="28"/>
    </row>
    <row r="157" spans="1:6">
      <c r="A157" s="35"/>
      <c r="B157" s="8" t="s">
        <v>147</v>
      </c>
      <c r="C157" s="30"/>
      <c r="D157" s="31"/>
      <c r="E157" s="27"/>
      <c r="F157" s="28"/>
    </row>
    <row r="158" spans="1:6">
      <c r="A158" s="35"/>
      <c r="B158" s="8" t="s">
        <v>148</v>
      </c>
      <c r="C158" s="30"/>
      <c r="D158" s="31"/>
      <c r="E158" s="27"/>
      <c r="F158" s="28"/>
    </row>
    <row r="159" spans="1:6" ht="14.25" customHeight="1">
      <c r="A159" s="35"/>
      <c r="B159" s="8" t="s">
        <v>149</v>
      </c>
      <c r="C159" s="30"/>
      <c r="D159" s="31"/>
      <c r="E159" s="27"/>
      <c r="F159" s="28"/>
    </row>
    <row r="160" spans="1:6">
      <c r="A160" s="35"/>
      <c r="B160" s="8" t="s">
        <v>150</v>
      </c>
      <c r="C160" s="30"/>
      <c r="D160" s="31"/>
      <c r="E160" s="27"/>
      <c r="F160" s="28"/>
    </row>
    <row r="161" spans="1:6">
      <c r="A161" s="35"/>
      <c r="B161" s="8" t="s">
        <v>151</v>
      </c>
      <c r="C161" s="30"/>
      <c r="D161" s="31"/>
      <c r="E161" s="27"/>
      <c r="F161" s="28"/>
    </row>
    <row r="162" spans="1:6">
      <c r="A162" s="35"/>
      <c r="B162" s="8" t="s">
        <v>152</v>
      </c>
      <c r="C162" s="30"/>
      <c r="D162" s="31"/>
      <c r="E162" s="27"/>
      <c r="F162" s="28"/>
    </row>
    <row r="163" spans="1:6">
      <c r="A163" s="35"/>
      <c r="B163" s="8" t="s">
        <v>153</v>
      </c>
      <c r="C163" s="30"/>
      <c r="D163" s="31"/>
      <c r="E163" s="27"/>
      <c r="F163" s="28"/>
    </row>
    <row r="164" spans="1:6">
      <c r="A164" s="4">
        <v>81</v>
      </c>
      <c r="B164" s="8" t="s">
        <v>154</v>
      </c>
      <c r="C164" s="22" t="s">
        <v>22</v>
      </c>
      <c r="D164" s="21">
        <v>1</v>
      </c>
      <c r="E164" s="18"/>
      <c r="F164" s="16">
        <f>E164*1.2</f>
        <v>0</v>
      </c>
    </row>
    <row r="165" spans="1:6">
      <c r="A165" s="4">
        <v>82</v>
      </c>
      <c r="B165" s="8" t="s">
        <v>155</v>
      </c>
      <c r="C165" s="22" t="s">
        <v>22</v>
      </c>
      <c r="D165" s="21">
        <v>1</v>
      </c>
      <c r="E165" s="18"/>
      <c r="F165" s="16">
        <f>E165*1.2</f>
        <v>0</v>
      </c>
    </row>
    <row r="166" spans="1:6">
      <c r="A166" s="35">
        <v>83</v>
      </c>
      <c r="B166" s="8" t="s">
        <v>156</v>
      </c>
      <c r="C166" s="30" t="s">
        <v>22</v>
      </c>
      <c r="D166" s="31">
        <v>1</v>
      </c>
      <c r="E166" s="27"/>
      <c r="F166" s="28">
        <f>E166*1.2</f>
        <v>0</v>
      </c>
    </row>
    <row r="167" spans="1:6">
      <c r="A167" s="35"/>
      <c r="B167" s="8" t="s">
        <v>157</v>
      </c>
      <c r="C167" s="30"/>
      <c r="D167" s="31"/>
      <c r="E167" s="27"/>
      <c r="F167" s="28"/>
    </row>
    <row r="168" spans="1:6">
      <c r="A168" s="35">
        <v>84</v>
      </c>
      <c r="B168" s="8" t="s">
        <v>158</v>
      </c>
      <c r="C168" s="30" t="s">
        <v>22</v>
      </c>
      <c r="D168" s="31">
        <v>1</v>
      </c>
      <c r="E168" s="27"/>
      <c r="F168" s="28">
        <f>E168*1.2</f>
        <v>0</v>
      </c>
    </row>
    <row r="169" spans="1:6">
      <c r="A169" s="35"/>
      <c r="B169" s="8" t="s">
        <v>159</v>
      </c>
      <c r="C169" s="30"/>
      <c r="D169" s="31"/>
      <c r="E169" s="27"/>
      <c r="F169" s="28"/>
    </row>
    <row r="170" spans="1:6">
      <c r="A170" s="35">
        <v>85</v>
      </c>
      <c r="B170" s="8" t="s">
        <v>160</v>
      </c>
      <c r="C170" s="30" t="s">
        <v>22</v>
      </c>
      <c r="D170" s="31">
        <v>1</v>
      </c>
      <c r="E170" s="27"/>
      <c r="F170" s="28"/>
    </row>
    <row r="171" spans="1:6">
      <c r="A171" s="35"/>
      <c r="B171" s="8" t="s">
        <v>161</v>
      </c>
      <c r="C171" s="30"/>
      <c r="D171" s="31"/>
      <c r="E171" s="27"/>
      <c r="F171" s="28"/>
    </row>
    <row r="172" spans="1:6">
      <c r="A172" s="35">
        <v>86</v>
      </c>
      <c r="B172" s="8" t="s">
        <v>162</v>
      </c>
      <c r="C172" s="30" t="s">
        <v>22</v>
      </c>
      <c r="D172" s="31">
        <v>1</v>
      </c>
      <c r="E172" s="27"/>
      <c r="F172" s="28">
        <f>E172*1.2</f>
        <v>0</v>
      </c>
    </row>
    <row r="173" spans="1:6">
      <c r="A173" s="35"/>
      <c r="B173" s="8" t="s">
        <v>163</v>
      </c>
      <c r="C173" s="30"/>
      <c r="D173" s="31"/>
      <c r="E173" s="27"/>
      <c r="F173" s="28"/>
    </row>
    <row r="174" spans="1:6">
      <c r="A174" s="35">
        <v>87</v>
      </c>
      <c r="B174" s="8" t="s">
        <v>164</v>
      </c>
      <c r="C174" s="30" t="s">
        <v>115</v>
      </c>
      <c r="D174" s="31">
        <v>1</v>
      </c>
      <c r="E174" s="27"/>
      <c r="F174" s="28">
        <f>E174*1.2</f>
        <v>0</v>
      </c>
    </row>
    <row r="175" spans="1:6" ht="20.25" customHeight="1">
      <c r="A175" s="35"/>
      <c r="B175" s="8" t="s">
        <v>118</v>
      </c>
      <c r="C175" s="30"/>
      <c r="D175" s="31"/>
      <c r="E175" s="27"/>
      <c r="F175" s="28"/>
    </row>
    <row r="176" spans="1:6">
      <c r="A176" s="35">
        <v>88</v>
      </c>
      <c r="B176" s="8" t="s">
        <v>165</v>
      </c>
      <c r="C176" s="30" t="s">
        <v>115</v>
      </c>
      <c r="D176" s="31">
        <v>1</v>
      </c>
      <c r="E176" s="27"/>
      <c r="F176" s="28">
        <f>E176*1.2</f>
        <v>0</v>
      </c>
    </row>
    <row r="177" spans="1:6">
      <c r="A177" s="35"/>
      <c r="B177" s="8" t="s">
        <v>166</v>
      </c>
      <c r="C177" s="30"/>
      <c r="D177" s="31"/>
      <c r="E177" s="27"/>
      <c r="F177" s="28"/>
    </row>
    <row r="178" spans="1:6" ht="63.75">
      <c r="A178" s="35"/>
      <c r="B178" s="8" t="s">
        <v>167</v>
      </c>
      <c r="C178" s="30"/>
      <c r="D178" s="31"/>
      <c r="E178" s="27"/>
      <c r="F178" s="28"/>
    </row>
    <row r="179" spans="1:6" ht="25.5">
      <c r="A179" s="35"/>
      <c r="B179" s="8" t="s">
        <v>84</v>
      </c>
      <c r="C179" s="30"/>
      <c r="D179" s="31"/>
      <c r="E179" s="27"/>
      <c r="F179" s="28"/>
    </row>
    <row r="180" spans="1:6">
      <c r="A180" s="4">
        <v>89</v>
      </c>
      <c r="B180" s="8" t="s">
        <v>168</v>
      </c>
      <c r="C180" s="22" t="s">
        <v>22</v>
      </c>
      <c r="D180" s="21">
        <v>1</v>
      </c>
      <c r="E180" s="18"/>
      <c r="F180" s="16">
        <f>E180*1.2</f>
        <v>0</v>
      </c>
    </row>
    <row r="181" spans="1:6">
      <c r="A181" s="4">
        <v>90</v>
      </c>
      <c r="B181" s="8" t="s">
        <v>169</v>
      </c>
      <c r="C181" s="22" t="s">
        <v>22</v>
      </c>
      <c r="D181" s="21">
        <v>1</v>
      </c>
      <c r="E181" s="18"/>
      <c r="F181" s="16">
        <f t="shared" ref="F181:F243" si="3">E181*1.2</f>
        <v>0</v>
      </c>
    </row>
    <row r="182" spans="1:6">
      <c r="A182" s="4">
        <v>91</v>
      </c>
      <c r="B182" s="8" t="s">
        <v>170</v>
      </c>
      <c r="C182" s="22" t="s">
        <v>22</v>
      </c>
      <c r="D182" s="21">
        <v>1</v>
      </c>
      <c r="E182" s="18"/>
      <c r="F182" s="16">
        <f t="shared" si="3"/>
        <v>0</v>
      </c>
    </row>
    <row r="183" spans="1:6">
      <c r="A183" s="4">
        <v>92</v>
      </c>
      <c r="B183" s="23" t="s">
        <v>171</v>
      </c>
      <c r="C183" s="9" t="s">
        <v>115</v>
      </c>
      <c r="D183" s="21">
        <v>1</v>
      </c>
      <c r="E183" s="19"/>
      <c r="F183" s="16">
        <f t="shared" si="3"/>
        <v>0</v>
      </c>
    </row>
    <row r="184" spans="1:6">
      <c r="A184" s="4">
        <v>93</v>
      </c>
      <c r="B184" s="8" t="s">
        <v>125</v>
      </c>
      <c r="C184" s="22" t="s">
        <v>122</v>
      </c>
      <c r="D184" s="21">
        <v>1</v>
      </c>
      <c r="E184" s="18"/>
      <c r="F184" s="16">
        <f t="shared" si="3"/>
        <v>0</v>
      </c>
    </row>
    <row r="185" spans="1:6">
      <c r="A185" s="4">
        <v>94</v>
      </c>
      <c r="B185" s="8" t="s">
        <v>121</v>
      </c>
      <c r="C185" s="22" t="s">
        <v>122</v>
      </c>
      <c r="D185" s="21">
        <v>1</v>
      </c>
      <c r="E185" s="18"/>
      <c r="F185" s="16">
        <f t="shared" si="3"/>
        <v>0</v>
      </c>
    </row>
    <row r="186" spans="1:6" ht="178.5">
      <c r="A186" s="13">
        <v>95</v>
      </c>
      <c r="B186" s="8" t="s">
        <v>175</v>
      </c>
      <c r="C186" s="21" t="s">
        <v>7</v>
      </c>
      <c r="D186" s="21">
        <v>1</v>
      </c>
      <c r="E186" s="16"/>
      <c r="F186" s="16">
        <f t="shared" si="3"/>
        <v>0</v>
      </c>
    </row>
    <row r="187" spans="1:6" ht="165.75">
      <c r="A187" s="13">
        <v>96</v>
      </c>
      <c r="B187" s="8" t="s">
        <v>176</v>
      </c>
      <c r="C187" s="21" t="s">
        <v>7</v>
      </c>
      <c r="D187" s="21">
        <v>1</v>
      </c>
      <c r="E187" s="16"/>
      <c r="F187" s="16">
        <f t="shared" si="3"/>
        <v>0</v>
      </c>
    </row>
    <row r="188" spans="1:6" ht="102">
      <c r="A188" s="13">
        <v>97</v>
      </c>
      <c r="B188" s="8" t="s">
        <v>250</v>
      </c>
      <c r="C188" s="21" t="s">
        <v>22</v>
      </c>
      <c r="D188" s="21">
        <v>1</v>
      </c>
      <c r="E188" s="16"/>
      <c r="F188" s="16">
        <f t="shared" si="3"/>
        <v>0</v>
      </c>
    </row>
    <row r="189" spans="1:6" ht="42.75" customHeight="1">
      <c r="A189" s="13">
        <v>98</v>
      </c>
      <c r="B189" s="8" t="s">
        <v>177</v>
      </c>
      <c r="C189" s="21" t="s">
        <v>7</v>
      </c>
      <c r="D189" s="21">
        <v>1</v>
      </c>
      <c r="E189" s="16"/>
      <c r="F189" s="16">
        <f>E189*1.2</f>
        <v>0</v>
      </c>
    </row>
    <row r="190" spans="1:6" ht="76.5">
      <c r="A190" s="13">
        <v>99</v>
      </c>
      <c r="B190" s="8" t="s">
        <v>178</v>
      </c>
      <c r="C190" s="21" t="s">
        <v>7</v>
      </c>
      <c r="D190" s="21">
        <v>1</v>
      </c>
      <c r="E190" s="16"/>
      <c r="F190" s="16">
        <f t="shared" si="3"/>
        <v>0</v>
      </c>
    </row>
    <row r="191" spans="1:6" ht="76.5">
      <c r="A191" s="13">
        <v>100</v>
      </c>
      <c r="B191" s="8" t="s">
        <v>179</v>
      </c>
      <c r="C191" s="21" t="s">
        <v>22</v>
      </c>
      <c r="D191" s="21">
        <v>1</v>
      </c>
      <c r="E191" s="16"/>
      <c r="F191" s="16">
        <f t="shared" si="3"/>
        <v>0</v>
      </c>
    </row>
    <row r="192" spans="1:6" ht="76.5">
      <c r="A192" s="13">
        <v>101</v>
      </c>
      <c r="B192" s="8" t="s">
        <v>180</v>
      </c>
      <c r="C192" s="21" t="s">
        <v>22</v>
      </c>
      <c r="D192" s="21">
        <v>1</v>
      </c>
      <c r="E192" s="16"/>
      <c r="F192" s="16">
        <f t="shared" si="3"/>
        <v>0</v>
      </c>
    </row>
    <row r="193" spans="1:6" ht="76.5">
      <c r="A193" s="13">
        <v>102</v>
      </c>
      <c r="B193" s="8" t="s">
        <v>181</v>
      </c>
      <c r="C193" s="21" t="s">
        <v>22</v>
      </c>
      <c r="D193" s="21">
        <v>1</v>
      </c>
      <c r="E193" s="16"/>
      <c r="F193" s="16">
        <f t="shared" si="3"/>
        <v>0</v>
      </c>
    </row>
    <row r="194" spans="1:6" ht="227.25" customHeight="1">
      <c r="A194" s="13">
        <v>103</v>
      </c>
      <c r="B194" s="8" t="s">
        <v>245</v>
      </c>
      <c r="C194" s="21" t="s">
        <v>13</v>
      </c>
      <c r="D194" s="21">
        <v>1</v>
      </c>
      <c r="E194" s="16"/>
      <c r="F194" s="16">
        <f t="shared" si="3"/>
        <v>0</v>
      </c>
    </row>
    <row r="195" spans="1:6" ht="191.25">
      <c r="A195" s="13">
        <v>104</v>
      </c>
      <c r="B195" s="8" t="s">
        <v>182</v>
      </c>
      <c r="C195" s="21" t="s">
        <v>7</v>
      </c>
      <c r="D195" s="21">
        <v>1</v>
      </c>
      <c r="E195" s="16"/>
      <c r="F195" s="16">
        <f t="shared" si="3"/>
        <v>0</v>
      </c>
    </row>
    <row r="196" spans="1:6" ht="178.5">
      <c r="A196" s="13">
        <v>105</v>
      </c>
      <c r="B196" s="8" t="s">
        <v>183</v>
      </c>
      <c r="C196" s="21" t="s">
        <v>7</v>
      </c>
      <c r="D196" s="21">
        <v>1</v>
      </c>
      <c r="E196" s="16"/>
      <c r="F196" s="16">
        <f t="shared" si="3"/>
        <v>0</v>
      </c>
    </row>
    <row r="197" spans="1:6" ht="114.75">
      <c r="A197" s="13">
        <v>106</v>
      </c>
      <c r="B197" s="8" t="s">
        <v>184</v>
      </c>
      <c r="C197" s="21" t="s">
        <v>7</v>
      </c>
      <c r="D197" s="21">
        <v>1</v>
      </c>
      <c r="E197" s="16"/>
      <c r="F197" s="16">
        <f t="shared" si="3"/>
        <v>0</v>
      </c>
    </row>
    <row r="198" spans="1:6" ht="191.25">
      <c r="A198" s="13">
        <v>107</v>
      </c>
      <c r="B198" s="8" t="s">
        <v>185</v>
      </c>
      <c r="C198" s="21" t="s">
        <v>13</v>
      </c>
      <c r="D198" s="21">
        <v>1</v>
      </c>
      <c r="E198" s="16"/>
      <c r="F198" s="16">
        <f t="shared" si="3"/>
        <v>0</v>
      </c>
    </row>
    <row r="199" spans="1:6" ht="63.75">
      <c r="A199" s="13">
        <v>108</v>
      </c>
      <c r="B199" s="8" t="s">
        <v>186</v>
      </c>
      <c r="C199" s="21" t="s">
        <v>13</v>
      </c>
      <c r="D199" s="21">
        <v>1</v>
      </c>
      <c r="E199" s="16"/>
      <c r="F199" s="16">
        <f t="shared" si="3"/>
        <v>0</v>
      </c>
    </row>
    <row r="200" spans="1:6" ht="153">
      <c r="A200" s="13">
        <v>109</v>
      </c>
      <c r="B200" s="8" t="s">
        <v>187</v>
      </c>
      <c r="C200" s="21" t="s">
        <v>22</v>
      </c>
      <c r="D200" s="21">
        <v>1</v>
      </c>
      <c r="E200" s="16"/>
      <c r="F200" s="16">
        <f t="shared" si="3"/>
        <v>0</v>
      </c>
    </row>
    <row r="201" spans="1:6" ht="153">
      <c r="A201" s="13">
        <v>110</v>
      </c>
      <c r="B201" s="8" t="s">
        <v>188</v>
      </c>
      <c r="C201" s="21" t="s">
        <v>22</v>
      </c>
      <c r="D201" s="21">
        <v>1</v>
      </c>
      <c r="E201" s="16"/>
      <c r="F201" s="16">
        <f t="shared" si="3"/>
        <v>0</v>
      </c>
    </row>
    <row r="202" spans="1:6" ht="153">
      <c r="A202" s="13">
        <v>111</v>
      </c>
      <c r="B202" s="8" t="s">
        <v>189</v>
      </c>
      <c r="C202" s="21" t="s">
        <v>22</v>
      </c>
      <c r="D202" s="21">
        <v>1</v>
      </c>
      <c r="E202" s="16"/>
      <c r="F202" s="16">
        <f t="shared" si="3"/>
        <v>0</v>
      </c>
    </row>
    <row r="203" spans="1:6" ht="153">
      <c r="A203" s="13">
        <v>112</v>
      </c>
      <c r="B203" s="8" t="s">
        <v>190</v>
      </c>
      <c r="C203" s="21" t="s">
        <v>22</v>
      </c>
      <c r="D203" s="21">
        <v>1</v>
      </c>
      <c r="E203" s="16"/>
      <c r="F203" s="16">
        <f t="shared" si="3"/>
        <v>0</v>
      </c>
    </row>
    <row r="204" spans="1:6" ht="153">
      <c r="A204" s="13">
        <v>113</v>
      </c>
      <c r="B204" s="8" t="s">
        <v>191</v>
      </c>
      <c r="C204" s="21" t="s">
        <v>22</v>
      </c>
      <c r="D204" s="21">
        <v>1</v>
      </c>
      <c r="E204" s="16"/>
      <c r="F204" s="16">
        <f t="shared" si="3"/>
        <v>0</v>
      </c>
    </row>
    <row r="205" spans="1:6" ht="214.5" customHeight="1">
      <c r="A205" s="13">
        <v>114</v>
      </c>
      <c r="B205" s="8" t="s">
        <v>192</v>
      </c>
      <c r="C205" s="21" t="s">
        <v>13</v>
      </c>
      <c r="D205" s="21">
        <v>1</v>
      </c>
      <c r="E205" s="16"/>
      <c r="F205" s="16">
        <f t="shared" si="3"/>
        <v>0</v>
      </c>
    </row>
    <row r="206" spans="1:6" ht="89.25">
      <c r="A206" s="13">
        <v>115</v>
      </c>
      <c r="B206" s="8" t="s">
        <v>193</v>
      </c>
      <c r="C206" s="21" t="s">
        <v>7</v>
      </c>
      <c r="D206" s="21">
        <v>1</v>
      </c>
      <c r="E206" s="16"/>
      <c r="F206" s="16">
        <f t="shared" si="3"/>
        <v>0</v>
      </c>
    </row>
    <row r="207" spans="1:6" ht="237" customHeight="1">
      <c r="A207" s="13">
        <v>116</v>
      </c>
      <c r="B207" s="8" t="s">
        <v>194</v>
      </c>
      <c r="C207" s="21" t="s">
        <v>7</v>
      </c>
      <c r="D207" s="21">
        <v>1</v>
      </c>
      <c r="E207" s="16"/>
      <c r="F207" s="16">
        <f t="shared" si="3"/>
        <v>0</v>
      </c>
    </row>
    <row r="208" spans="1:6" ht="79.5" customHeight="1">
      <c r="A208" s="13">
        <v>117</v>
      </c>
      <c r="B208" s="8" t="s">
        <v>195</v>
      </c>
      <c r="C208" s="21" t="s">
        <v>7</v>
      </c>
      <c r="D208" s="21">
        <v>1</v>
      </c>
      <c r="E208" s="16"/>
      <c r="F208" s="16">
        <f t="shared" si="3"/>
        <v>0</v>
      </c>
    </row>
    <row r="209" spans="1:6" ht="198" customHeight="1">
      <c r="A209" s="13">
        <v>118</v>
      </c>
      <c r="B209" s="8" t="s">
        <v>196</v>
      </c>
      <c r="C209" s="21" t="s">
        <v>7</v>
      </c>
      <c r="D209" s="21">
        <v>1</v>
      </c>
      <c r="E209" s="16"/>
      <c r="F209" s="16">
        <f t="shared" si="3"/>
        <v>0</v>
      </c>
    </row>
    <row r="210" spans="1:6" ht="191.25">
      <c r="A210" s="13">
        <v>119</v>
      </c>
      <c r="B210" s="8" t="s">
        <v>197</v>
      </c>
      <c r="C210" s="21" t="s">
        <v>7</v>
      </c>
      <c r="D210" s="21">
        <v>1</v>
      </c>
      <c r="E210" s="16"/>
      <c r="F210" s="16">
        <f t="shared" si="3"/>
        <v>0</v>
      </c>
    </row>
    <row r="211" spans="1:6" ht="194.25" customHeight="1">
      <c r="A211" s="13">
        <v>120</v>
      </c>
      <c r="B211" s="8" t="s">
        <v>198</v>
      </c>
      <c r="C211" s="21" t="s">
        <v>7</v>
      </c>
      <c r="D211" s="21">
        <v>1</v>
      </c>
      <c r="E211" s="16"/>
      <c r="F211" s="16">
        <f t="shared" si="3"/>
        <v>0</v>
      </c>
    </row>
    <row r="212" spans="1:6" ht="300.75" customHeight="1">
      <c r="A212" s="13">
        <v>121</v>
      </c>
      <c r="B212" s="8" t="s">
        <v>247</v>
      </c>
      <c r="C212" s="21" t="s">
        <v>7</v>
      </c>
      <c r="D212" s="21">
        <v>1</v>
      </c>
      <c r="E212" s="16"/>
      <c r="F212" s="16">
        <f t="shared" si="3"/>
        <v>0</v>
      </c>
    </row>
    <row r="213" spans="1:6" ht="102">
      <c r="A213" s="13">
        <v>122</v>
      </c>
      <c r="B213" s="8" t="s">
        <v>199</v>
      </c>
      <c r="C213" s="21" t="s">
        <v>122</v>
      </c>
      <c r="D213" s="21">
        <v>1</v>
      </c>
      <c r="E213" s="16"/>
      <c r="F213" s="16">
        <f t="shared" si="3"/>
        <v>0</v>
      </c>
    </row>
    <row r="214" spans="1:6" ht="276" customHeight="1">
      <c r="A214" s="13">
        <v>123</v>
      </c>
      <c r="B214" s="8" t="s">
        <v>200</v>
      </c>
      <c r="C214" s="21" t="s">
        <v>13</v>
      </c>
      <c r="D214" s="21">
        <v>1</v>
      </c>
      <c r="E214" s="16"/>
      <c r="F214" s="16">
        <f t="shared" si="3"/>
        <v>0</v>
      </c>
    </row>
    <row r="215" spans="1:6" ht="278.25" customHeight="1">
      <c r="A215" s="13">
        <v>124</v>
      </c>
      <c r="B215" s="8" t="s">
        <v>225</v>
      </c>
      <c r="C215" s="21" t="s">
        <v>13</v>
      </c>
      <c r="D215" s="21">
        <v>1</v>
      </c>
      <c r="E215" s="16"/>
      <c r="F215" s="16">
        <f t="shared" si="3"/>
        <v>0</v>
      </c>
    </row>
    <row r="216" spans="1:6" ht="278.25" customHeight="1">
      <c r="A216" s="13">
        <v>125</v>
      </c>
      <c r="B216" s="8" t="s">
        <v>201</v>
      </c>
      <c r="C216" s="21" t="s">
        <v>13</v>
      </c>
      <c r="D216" s="21">
        <v>1</v>
      </c>
      <c r="E216" s="16"/>
      <c r="F216" s="16">
        <f t="shared" si="3"/>
        <v>0</v>
      </c>
    </row>
    <row r="217" spans="1:6" ht="279" customHeight="1">
      <c r="A217" s="13">
        <v>126</v>
      </c>
      <c r="B217" s="8" t="s">
        <v>202</v>
      </c>
      <c r="C217" s="21" t="s">
        <v>13</v>
      </c>
      <c r="D217" s="21">
        <v>1</v>
      </c>
      <c r="E217" s="16"/>
      <c r="F217" s="16">
        <f t="shared" si="3"/>
        <v>0</v>
      </c>
    </row>
    <row r="218" spans="1:6" ht="275.25" customHeight="1">
      <c r="A218" s="13">
        <v>127</v>
      </c>
      <c r="B218" s="8" t="s">
        <v>203</v>
      </c>
      <c r="C218" s="21" t="s">
        <v>13</v>
      </c>
      <c r="D218" s="21">
        <v>1</v>
      </c>
      <c r="E218" s="16"/>
      <c r="F218" s="16">
        <f t="shared" si="3"/>
        <v>0</v>
      </c>
    </row>
    <row r="219" spans="1:6" ht="281.25" customHeight="1">
      <c r="A219" s="13">
        <v>128</v>
      </c>
      <c r="B219" s="8" t="s">
        <v>204</v>
      </c>
      <c r="C219" s="21" t="s">
        <v>13</v>
      </c>
      <c r="D219" s="21">
        <v>1</v>
      </c>
      <c r="E219" s="16"/>
      <c r="F219" s="16">
        <f t="shared" si="3"/>
        <v>0</v>
      </c>
    </row>
    <row r="220" spans="1:6" ht="279.75" customHeight="1">
      <c r="A220" s="13">
        <v>129</v>
      </c>
      <c r="B220" s="8" t="s">
        <v>205</v>
      </c>
      <c r="C220" s="21" t="s">
        <v>13</v>
      </c>
      <c r="D220" s="21">
        <v>1</v>
      </c>
      <c r="E220" s="16"/>
      <c r="F220" s="16">
        <f t="shared" si="3"/>
        <v>0</v>
      </c>
    </row>
    <row r="221" spans="1:6" ht="165.75">
      <c r="A221" s="13">
        <v>130</v>
      </c>
      <c r="B221" s="8" t="s">
        <v>206</v>
      </c>
      <c r="C221" s="21" t="s">
        <v>13</v>
      </c>
      <c r="D221" s="21">
        <v>1</v>
      </c>
      <c r="E221" s="16"/>
      <c r="F221" s="16">
        <f t="shared" si="3"/>
        <v>0</v>
      </c>
    </row>
    <row r="222" spans="1:6" ht="89.25">
      <c r="A222" s="13">
        <v>131</v>
      </c>
      <c r="B222" s="8" t="s">
        <v>207</v>
      </c>
      <c r="C222" s="21" t="s">
        <v>22</v>
      </c>
      <c r="D222" s="21">
        <v>1</v>
      </c>
      <c r="E222" s="16"/>
      <c r="F222" s="16">
        <f t="shared" si="3"/>
        <v>0</v>
      </c>
    </row>
    <row r="223" spans="1:6" ht="76.5">
      <c r="A223" s="13">
        <v>132</v>
      </c>
      <c r="B223" s="8" t="s">
        <v>246</v>
      </c>
      <c r="C223" s="21" t="s">
        <v>22</v>
      </c>
      <c r="D223" s="21">
        <v>1</v>
      </c>
      <c r="E223" s="16"/>
      <c r="F223" s="16">
        <f t="shared" si="3"/>
        <v>0</v>
      </c>
    </row>
    <row r="224" spans="1:6" ht="208.5" customHeight="1">
      <c r="A224" s="13">
        <v>133</v>
      </c>
      <c r="B224" s="8" t="s">
        <v>208</v>
      </c>
      <c r="C224" s="21" t="s">
        <v>7</v>
      </c>
      <c r="D224" s="21">
        <v>1</v>
      </c>
      <c r="E224" s="16"/>
      <c r="F224" s="16">
        <f t="shared" si="3"/>
        <v>0</v>
      </c>
    </row>
    <row r="225" spans="1:6" ht="191.25">
      <c r="A225" s="13">
        <v>134</v>
      </c>
      <c r="B225" s="8" t="s">
        <v>209</v>
      </c>
      <c r="C225" s="21" t="s">
        <v>7</v>
      </c>
      <c r="D225" s="21">
        <v>1</v>
      </c>
      <c r="E225" s="16"/>
      <c r="F225" s="16">
        <f t="shared" si="3"/>
        <v>0</v>
      </c>
    </row>
    <row r="226" spans="1:6" ht="191.25">
      <c r="A226" s="13">
        <v>135</v>
      </c>
      <c r="B226" s="24" t="s">
        <v>210</v>
      </c>
      <c r="C226" s="21" t="s">
        <v>7</v>
      </c>
      <c r="D226" s="21">
        <v>1</v>
      </c>
      <c r="E226" s="16"/>
      <c r="F226" s="16">
        <f t="shared" si="3"/>
        <v>0</v>
      </c>
    </row>
    <row r="227" spans="1:6" ht="25.5">
      <c r="A227" s="13">
        <v>136</v>
      </c>
      <c r="B227" s="8" t="s">
        <v>251</v>
      </c>
      <c r="C227" s="21" t="s">
        <v>13</v>
      </c>
      <c r="D227" s="21">
        <v>1</v>
      </c>
      <c r="E227" s="16"/>
      <c r="F227" s="16">
        <f t="shared" si="3"/>
        <v>0</v>
      </c>
    </row>
    <row r="228" spans="1:6" ht="201.75" customHeight="1">
      <c r="A228" s="13">
        <v>137</v>
      </c>
      <c r="B228" s="8" t="s">
        <v>211</v>
      </c>
      <c r="C228" s="21" t="s">
        <v>7</v>
      </c>
      <c r="D228" s="21">
        <v>1</v>
      </c>
      <c r="E228" s="16"/>
      <c r="F228" s="16">
        <f t="shared" si="3"/>
        <v>0</v>
      </c>
    </row>
    <row r="229" spans="1:6" ht="214.5" customHeight="1">
      <c r="A229" s="13">
        <v>138</v>
      </c>
      <c r="B229" s="8" t="s">
        <v>212</v>
      </c>
      <c r="C229" s="21" t="s">
        <v>13</v>
      </c>
      <c r="D229" s="21">
        <v>1</v>
      </c>
      <c r="E229" s="16"/>
      <c r="F229" s="16">
        <f t="shared" si="3"/>
        <v>0</v>
      </c>
    </row>
    <row r="230" spans="1:6" ht="214.5" customHeight="1">
      <c r="A230" s="13">
        <v>139</v>
      </c>
      <c r="B230" s="8" t="s">
        <v>213</v>
      </c>
      <c r="C230" s="21" t="s">
        <v>13</v>
      </c>
      <c r="D230" s="21">
        <v>1</v>
      </c>
      <c r="E230" s="16"/>
      <c r="F230" s="16">
        <f t="shared" si="3"/>
        <v>0</v>
      </c>
    </row>
    <row r="231" spans="1:6" ht="210" customHeight="1">
      <c r="A231" s="13">
        <v>140</v>
      </c>
      <c r="B231" s="8" t="s">
        <v>214</v>
      </c>
      <c r="C231" s="21" t="s">
        <v>13</v>
      </c>
      <c r="D231" s="21">
        <v>1</v>
      </c>
      <c r="E231" s="16"/>
      <c r="F231" s="16">
        <f t="shared" si="3"/>
        <v>0</v>
      </c>
    </row>
    <row r="232" spans="1:6" ht="165.75">
      <c r="A232" s="13">
        <v>141</v>
      </c>
      <c r="B232" s="8" t="s">
        <v>215</v>
      </c>
      <c r="C232" s="21" t="s">
        <v>7</v>
      </c>
      <c r="D232" s="21">
        <v>1</v>
      </c>
      <c r="E232" s="16"/>
      <c r="F232" s="16">
        <f t="shared" si="3"/>
        <v>0</v>
      </c>
    </row>
    <row r="233" spans="1:6" ht="105.75" customHeight="1">
      <c r="A233" s="13">
        <v>142</v>
      </c>
      <c r="B233" s="8" t="s">
        <v>216</v>
      </c>
      <c r="C233" s="21" t="s">
        <v>13</v>
      </c>
      <c r="D233" s="21">
        <v>1</v>
      </c>
      <c r="E233" s="16"/>
      <c r="F233" s="16">
        <f t="shared" si="3"/>
        <v>0</v>
      </c>
    </row>
    <row r="234" spans="1:6" ht="94.5" customHeight="1">
      <c r="A234" s="13">
        <v>143</v>
      </c>
      <c r="B234" s="8" t="s">
        <v>217</v>
      </c>
      <c r="C234" s="21" t="s">
        <v>7</v>
      </c>
      <c r="D234" s="21">
        <v>1</v>
      </c>
      <c r="E234" s="16"/>
      <c r="F234" s="16">
        <f t="shared" si="3"/>
        <v>0</v>
      </c>
    </row>
    <row r="235" spans="1:6" ht="120" customHeight="1">
      <c r="A235" s="13">
        <v>144</v>
      </c>
      <c r="B235" s="8" t="s">
        <v>218</v>
      </c>
      <c r="C235" s="21" t="s">
        <v>7</v>
      </c>
      <c r="D235" s="21">
        <v>1</v>
      </c>
      <c r="E235" s="16"/>
      <c r="F235" s="16">
        <f t="shared" si="3"/>
        <v>0</v>
      </c>
    </row>
    <row r="236" spans="1:6" ht="28.5" customHeight="1">
      <c r="A236" s="13">
        <v>145</v>
      </c>
      <c r="B236" s="11" t="s">
        <v>219</v>
      </c>
      <c r="C236" s="21" t="s">
        <v>22</v>
      </c>
      <c r="D236" s="21">
        <v>1</v>
      </c>
      <c r="E236" s="16"/>
      <c r="F236" s="16">
        <f t="shared" si="3"/>
        <v>0</v>
      </c>
    </row>
    <row r="237" spans="1:6" ht="146.25" customHeight="1">
      <c r="A237" s="13">
        <v>146</v>
      </c>
      <c r="B237" s="23" t="s">
        <v>249</v>
      </c>
      <c r="C237" s="21" t="s">
        <v>7</v>
      </c>
      <c r="D237" s="21">
        <v>1</v>
      </c>
      <c r="E237" s="16"/>
      <c r="F237" s="16">
        <f t="shared" si="3"/>
        <v>0</v>
      </c>
    </row>
    <row r="238" spans="1:6" ht="56.25" customHeight="1">
      <c r="A238" s="13">
        <v>147</v>
      </c>
      <c r="B238" s="23" t="s">
        <v>223</v>
      </c>
      <c r="C238" s="21" t="s">
        <v>7</v>
      </c>
      <c r="D238" s="21">
        <v>1</v>
      </c>
      <c r="E238" s="16"/>
      <c r="F238" s="16">
        <f t="shared" si="3"/>
        <v>0</v>
      </c>
    </row>
    <row r="239" spans="1:6" ht="34.5" customHeight="1">
      <c r="A239" s="13">
        <v>148</v>
      </c>
      <c r="B239" s="8" t="s">
        <v>228</v>
      </c>
      <c r="C239" s="21" t="s">
        <v>122</v>
      </c>
      <c r="D239" s="21">
        <v>1</v>
      </c>
      <c r="E239" s="16"/>
      <c r="F239" s="16">
        <f t="shared" si="3"/>
        <v>0</v>
      </c>
    </row>
    <row r="240" spans="1:6" ht="69.75" customHeight="1">
      <c r="A240" s="13">
        <v>149</v>
      </c>
      <c r="B240" s="8" t="s">
        <v>224</v>
      </c>
      <c r="C240" s="21" t="s">
        <v>7</v>
      </c>
      <c r="D240" s="21">
        <v>1</v>
      </c>
      <c r="E240" s="16"/>
      <c r="F240" s="16">
        <f t="shared" si="3"/>
        <v>0</v>
      </c>
    </row>
    <row r="241" spans="1:10" ht="75" customHeight="1">
      <c r="A241" s="13">
        <v>150</v>
      </c>
      <c r="B241" s="8" t="s">
        <v>226</v>
      </c>
      <c r="C241" s="21" t="s">
        <v>7</v>
      </c>
      <c r="D241" s="21">
        <v>1</v>
      </c>
      <c r="E241" s="16"/>
      <c r="F241" s="16">
        <f t="shared" si="3"/>
        <v>0</v>
      </c>
    </row>
    <row r="242" spans="1:10" ht="54" customHeight="1">
      <c r="A242" s="13">
        <v>151</v>
      </c>
      <c r="B242" s="23" t="s">
        <v>248</v>
      </c>
      <c r="C242" s="21" t="s">
        <v>13</v>
      </c>
      <c r="D242" s="21">
        <v>1</v>
      </c>
      <c r="E242" s="16"/>
      <c r="F242" s="16">
        <f t="shared" si="3"/>
        <v>0</v>
      </c>
    </row>
    <row r="243" spans="1:10">
      <c r="A243" s="13">
        <v>152</v>
      </c>
      <c r="B243" s="8" t="s">
        <v>220</v>
      </c>
      <c r="C243" s="21" t="s">
        <v>7</v>
      </c>
      <c r="D243" s="21">
        <v>1</v>
      </c>
      <c r="E243" s="16"/>
      <c r="F243" s="16">
        <f t="shared" si="3"/>
        <v>0</v>
      </c>
    </row>
    <row r="244" spans="1:10" ht="29.25" customHeight="1">
      <c r="A244" s="13">
        <v>153</v>
      </c>
      <c r="B244" s="8" t="s">
        <v>221</v>
      </c>
      <c r="C244" s="21" t="s">
        <v>7</v>
      </c>
      <c r="D244" s="21">
        <v>1</v>
      </c>
      <c r="E244" s="16"/>
      <c r="F244" s="16">
        <f t="shared" ref="F244:F245" si="4">E244*1.2</f>
        <v>0</v>
      </c>
    </row>
    <row r="245" spans="1:10" ht="18" customHeight="1">
      <c r="A245" s="13">
        <v>154</v>
      </c>
      <c r="B245" s="8" t="s">
        <v>222</v>
      </c>
      <c r="C245" s="21" t="s">
        <v>7</v>
      </c>
      <c r="D245" s="21">
        <v>1</v>
      </c>
      <c r="E245" s="16"/>
      <c r="F245" s="16">
        <f t="shared" si="4"/>
        <v>0</v>
      </c>
    </row>
    <row r="246" spans="1:10">
      <c r="A246" s="32" t="s">
        <v>231</v>
      </c>
      <c r="B246" s="33"/>
      <c r="C246" s="33"/>
      <c r="D246" s="34"/>
      <c r="E246" s="14">
        <f>SUM(E4:E245)</f>
        <v>0</v>
      </c>
      <c r="F246" s="14">
        <f>SUM(F4:F245)</f>
        <v>0</v>
      </c>
    </row>
    <row r="248" spans="1:10" ht="105" customHeight="1">
      <c r="B248" s="29" t="s">
        <v>232</v>
      </c>
      <c r="C248" s="29"/>
      <c r="D248" s="29"/>
      <c r="E248" s="29"/>
    </row>
    <row r="249" spans="1:10">
      <c r="B249" s="29" t="s">
        <v>233</v>
      </c>
      <c r="C249" s="29"/>
      <c r="D249" s="29"/>
      <c r="E249" s="29"/>
    </row>
    <row r="250" spans="1:10">
      <c r="J250" s="2" t="s">
        <v>240</v>
      </c>
    </row>
  </sheetData>
  <mergeCells count="127">
    <mergeCell ref="A94:A100"/>
    <mergeCell ref="C94:C100"/>
    <mergeCell ref="D94:D100"/>
    <mergeCell ref="E76:E79"/>
    <mergeCell ref="F76:F79"/>
    <mergeCell ref="E80:E83"/>
    <mergeCell ref="F80:F83"/>
    <mergeCell ref="E94:E100"/>
    <mergeCell ref="F94:F100"/>
    <mergeCell ref="D91:D93"/>
    <mergeCell ref="A91:A93"/>
    <mergeCell ref="C91:C93"/>
    <mergeCell ref="E84:E87"/>
    <mergeCell ref="F84:F87"/>
    <mergeCell ref="E88:E90"/>
    <mergeCell ref="F88:F90"/>
    <mergeCell ref="E91:E93"/>
    <mergeCell ref="F91:F93"/>
    <mergeCell ref="A101:A107"/>
    <mergeCell ref="C101:C107"/>
    <mergeCell ref="D101:D107"/>
    <mergeCell ref="A108:A111"/>
    <mergeCell ref="C108:C111"/>
    <mergeCell ref="D108:D111"/>
    <mergeCell ref="B5:D5"/>
    <mergeCell ref="A11:A14"/>
    <mergeCell ref="B11:D11"/>
    <mergeCell ref="B48:D48"/>
    <mergeCell ref="A84:A87"/>
    <mergeCell ref="C84:C87"/>
    <mergeCell ref="D84:D87"/>
    <mergeCell ref="A88:A90"/>
    <mergeCell ref="C88:C90"/>
    <mergeCell ref="D88:D90"/>
    <mergeCell ref="B73:D73"/>
    <mergeCell ref="A73:A75"/>
    <mergeCell ref="A76:A79"/>
    <mergeCell ref="C80:C83"/>
    <mergeCell ref="C76:C79"/>
    <mergeCell ref="D76:D79"/>
    <mergeCell ref="A80:A83"/>
    <mergeCell ref="D80:D83"/>
    <mergeCell ref="A120:A121"/>
    <mergeCell ref="C120:C121"/>
    <mergeCell ref="D120:D121"/>
    <mergeCell ref="A122:A123"/>
    <mergeCell ref="C122:C123"/>
    <mergeCell ref="D122:D123"/>
    <mergeCell ref="A112:A117"/>
    <mergeCell ref="C112:C117"/>
    <mergeCell ref="D112:D117"/>
    <mergeCell ref="A118:A119"/>
    <mergeCell ref="C118:C119"/>
    <mergeCell ref="D118:D119"/>
    <mergeCell ref="A126:A127"/>
    <mergeCell ref="C126:C127"/>
    <mergeCell ref="D126:D127"/>
    <mergeCell ref="A128:A129"/>
    <mergeCell ref="C128:C129"/>
    <mergeCell ref="D128:D129"/>
    <mergeCell ref="A124:A125"/>
    <mergeCell ref="C124:C125"/>
    <mergeCell ref="D124:D125"/>
    <mergeCell ref="B249:E249"/>
    <mergeCell ref="A176:A179"/>
    <mergeCell ref="C176:C179"/>
    <mergeCell ref="D176:D179"/>
    <mergeCell ref="B135:D135"/>
    <mergeCell ref="C136:C143"/>
    <mergeCell ref="D136:D143"/>
    <mergeCell ref="A172:A173"/>
    <mergeCell ref="C172:C173"/>
    <mergeCell ref="D172:D173"/>
    <mergeCell ref="A174:A175"/>
    <mergeCell ref="C174:C175"/>
    <mergeCell ref="D174:D175"/>
    <mergeCell ref="A168:A169"/>
    <mergeCell ref="C168:C169"/>
    <mergeCell ref="D168:D169"/>
    <mergeCell ref="A170:A171"/>
    <mergeCell ref="A144:A163"/>
    <mergeCell ref="C144:C163"/>
    <mergeCell ref="D144:D163"/>
    <mergeCell ref="A166:A167"/>
    <mergeCell ref="C166:C167"/>
    <mergeCell ref="D166:D167"/>
    <mergeCell ref="A135:A143"/>
    <mergeCell ref="B248:E248"/>
    <mergeCell ref="E168:E169"/>
    <mergeCell ref="F168:F169"/>
    <mergeCell ref="E170:E171"/>
    <mergeCell ref="F170:F171"/>
    <mergeCell ref="E172:E173"/>
    <mergeCell ref="F172:F173"/>
    <mergeCell ref="E136:E143"/>
    <mergeCell ref="F136:F143"/>
    <mergeCell ref="E144:E163"/>
    <mergeCell ref="F144:F163"/>
    <mergeCell ref="E166:E167"/>
    <mergeCell ref="F166:F167"/>
    <mergeCell ref="C170:C171"/>
    <mergeCell ref="D170:D171"/>
    <mergeCell ref="A246:D246"/>
    <mergeCell ref="A2:F2"/>
    <mergeCell ref="A1:F1"/>
    <mergeCell ref="E174:E175"/>
    <mergeCell ref="F174:F175"/>
    <mergeCell ref="E176:E179"/>
    <mergeCell ref="F176:F179"/>
    <mergeCell ref="E126:E127"/>
    <mergeCell ref="F126:F127"/>
    <mergeCell ref="E128:E129"/>
    <mergeCell ref="F128:F129"/>
    <mergeCell ref="E120:E121"/>
    <mergeCell ref="F120:F121"/>
    <mergeCell ref="E122:E123"/>
    <mergeCell ref="F122:F123"/>
    <mergeCell ref="E124:E125"/>
    <mergeCell ref="F124:F125"/>
    <mergeCell ref="E108:E111"/>
    <mergeCell ref="F108:F111"/>
    <mergeCell ref="E112:E117"/>
    <mergeCell ref="F112:F117"/>
    <mergeCell ref="E118:E119"/>
    <mergeCell ref="F118:F119"/>
    <mergeCell ref="E101:E107"/>
    <mergeCell ref="F101:F107"/>
  </mergeCells>
  <pageMargins left="0.19685039370078741" right="0.19685039370078741" top="0.39370078740157483" bottom="0.47244094488188981" header="0.19685039370078741" footer="0.19685039370078741"/>
  <pageSetup paperSize="9" scale="85" orientation="portrait" r:id="rId1"/>
  <headerFooter>
    <oddFooter>Page &amp;P</oddFooter>
  </headerFooter>
  <rowBreaks count="4" manualBreakCount="4">
    <brk id="107" max="16383" man="1"/>
    <brk id="134" max="16383" man="1"/>
    <brk id="175" max="16383"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Sober</dc:creator>
  <cp:lastModifiedBy>cvetkovici</cp:lastModifiedBy>
  <cp:lastPrinted>2021-02-12T13:00:34Z</cp:lastPrinted>
  <dcterms:created xsi:type="dcterms:W3CDTF">2016-06-28T11:40:14Z</dcterms:created>
  <dcterms:modified xsi:type="dcterms:W3CDTF">2021-09-17T07:11:55Z</dcterms:modified>
</cp:coreProperties>
</file>